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<sst xmlns="http://schemas.openxmlformats.org/spreadsheetml/2006/main" count="31" uniqueCount="31">
  <si>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</si>
  <si>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</si>
  <si>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</si>
  <si>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</si>
  <si>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</si>
  <si>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</si>
  <si>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</si>
  <si>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Koźminek na 2010 rok</t>
  </si>
  <si>
    <t>Rady Gminy Koźminek</t>
  </si>
  <si>
    <t>zmniejszenia</t>
  </si>
  <si>
    <t>zwiększenia</t>
  </si>
  <si>
    <t>Załącznik Nr 2</t>
  </si>
  <si>
    <t>Dz. 921 Rozdz.92105 § 4300</t>
  </si>
  <si>
    <t xml:space="preserve">Dz. 926 Rozdz.92601 § 4110 </t>
  </si>
  <si>
    <t>Dz. 926 Rozdz.92601 § 4120</t>
  </si>
  <si>
    <t>Dz. 926 Rozdz.92601 § 4300</t>
  </si>
  <si>
    <t>Dz. 921 Rozdz.92120 § 4170</t>
  </si>
  <si>
    <t>do Uchwały Nr XXXVII/291/10</t>
  </si>
  <si>
    <t>z dnia 19 lutego 2010 roku</t>
  </si>
  <si>
    <t>Dz. 852 Rozdz.85295 § 3110</t>
  </si>
  <si>
    <r>
      <t>Dz. 801 Rozdz.80114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</si>
  <si>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t>Dz. 921 Rozdz.92105 § 4110</t>
  </si>
  <si>
    <t>Dz. 921 Rozdz.92105 § 4120</t>
  </si>
  <si>
    <t>Dz. 900 Rozdz.90003 § 4210</t>
  </si>
  <si>
    <t>Dz. 900 Rozdz.90003 § 4300</t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</si>
  <si>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4480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</si>
  <si>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4500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</si>
  <si>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</si>
  <si>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</si>
  <si>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4040</t>
    </r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</si>
  <si>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4280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</si>
</sst>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1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7">
      <selection activeCell="H21" sqref="H21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8" t="s">
        <v>11</v>
      </c>
      <c r="D1" s="18"/>
      <c r="E1" s="18"/>
      <c r="F1" s="1"/>
      <c r="G1" s="1"/>
    </row>
    <row r="2" spans="3:7" ht="12.75" customHeight="1">
      <c r="C2" s="19" t="s">
        <v>17</v>
      </c>
      <c r="D2" s="19"/>
      <c r="E2" s="19"/>
      <c r="F2" s="1"/>
      <c r="G2" s="1"/>
    </row>
    <row r="3" spans="3:7" ht="12.75" customHeight="1">
      <c r="C3" s="19" t="s">
        <v>8</v>
      </c>
      <c r="D3" s="19"/>
      <c r="E3" s="19"/>
      <c r="F3" s="1"/>
      <c r="G3" s="1"/>
    </row>
    <row r="4" spans="3:7" ht="12.75" customHeight="1">
      <c r="C4" s="19" t="s">
        <v>18</v>
      </c>
      <c r="D4" s="19"/>
      <c r="E4" s="19"/>
      <c r="F4" s="1"/>
      <c r="G4" s="1"/>
    </row>
    <row r="6" spans="1:5" ht="15">
      <c r="A6" s="20" t="s">
        <v>7</v>
      </c>
      <c r="B6" s="20"/>
      <c r="C6" s="20"/>
      <c r="D6" s="20"/>
      <c r="E6" s="20"/>
    </row>
    <row r="8" spans="1:6" ht="18.75">
      <c r="A8" s="8" t="s">
        <v>0</v>
      </c>
      <c r="B8" s="8"/>
      <c r="C8" s="8"/>
      <c r="D8" s="8"/>
      <c r="E8" s="8"/>
      <c r="F8" s="8"/>
    </row>
    <row r="10" spans="1:5" ht="15" customHeight="1">
      <c r="A10" s="21" t="s">
        <v>1</v>
      </c>
      <c r="B10" s="21" t="s">
        <v>2</v>
      </c>
      <c r="C10" s="22" t="s">
        <v>6</v>
      </c>
      <c r="D10" s="23"/>
      <c r="E10" s="21" t="s">
        <v>3</v>
      </c>
    </row>
    <row r="11" spans="1:5" ht="15" customHeight="1">
      <c r="A11" s="21"/>
      <c r="B11" s="21"/>
      <c r="C11" s="9" t="s">
        <v>9</v>
      </c>
      <c r="D11" s="9" t="s">
        <v>10</v>
      </c>
      <c r="E11" s="21"/>
    </row>
    <row r="12" spans="1:5" ht="15" customHeight="1">
      <c r="A12" s="15" t="s">
        <v>29</v>
      </c>
      <c r="B12" s="16">
        <v>62000</v>
      </c>
      <c r="C12" s="16"/>
      <c r="D12" s="16">
        <v>100</v>
      </c>
      <c r="E12" s="12">
        <f aca="true" t="shared" si="0" ref="E12:E17">B12+C12+D12</f>
        <v>62100</v>
      </c>
    </row>
    <row r="13" spans="1:5" ht="15" customHeight="1">
      <c r="A13" s="15" t="s">
        <v>27</v>
      </c>
      <c r="B13" s="16">
        <v>80000</v>
      </c>
      <c r="C13" s="16"/>
      <c r="D13" s="16">
        <v>4900</v>
      </c>
      <c r="E13" s="12">
        <f t="shared" si="0"/>
        <v>84900</v>
      </c>
    </row>
    <row r="14" spans="1:5" ht="15" customHeight="1">
      <c r="A14" s="15" t="s">
        <v>25</v>
      </c>
      <c r="B14" s="16">
        <v>5000</v>
      </c>
      <c r="C14" s="16">
        <v>-5000</v>
      </c>
      <c r="D14" s="16">
        <v>23000</v>
      </c>
      <c r="E14" s="12">
        <f t="shared" si="0"/>
        <v>23000</v>
      </c>
    </row>
    <row r="15" spans="1:5" ht="15" customHeight="1">
      <c r="A15" s="15" t="s">
        <v>26</v>
      </c>
      <c r="B15" s="16">
        <v>0</v>
      </c>
      <c r="C15" s="16"/>
      <c r="D15" s="16">
        <v>40</v>
      </c>
      <c r="E15" s="12">
        <f t="shared" si="0"/>
        <v>40</v>
      </c>
    </row>
    <row r="16" spans="1:5" ht="15" customHeight="1">
      <c r="A16" s="15" t="s">
        <v>28</v>
      </c>
      <c r="B16" s="16">
        <v>20000</v>
      </c>
      <c r="C16" s="16">
        <v>-1125</v>
      </c>
      <c r="D16" s="16"/>
      <c r="E16" s="12">
        <f t="shared" si="0"/>
        <v>18875</v>
      </c>
    </row>
    <row r="17" spans="1:5" ht="15" customHeight="1">
      <c r="A17" s="15" t="s">
        <v>30</v>
      </c>
      <c r="B17" s="16">
        <v>1200</v>
      </c>
      <c r="C17" s="16"/>
      <c r="D17" s="16">
        <v>1125</v>
      </c>
      <c r="E17" s="12">
        <f t="shared" si="0"/>
        <v>2325</v>
      </c>
    </row>
    <row r="18" spans="1:5" ht="15" customHeight="1">
      <c r="A18" s="15" t="s">
        <v>20</v>
      </c>
      <c r="B18" s="16">
        <v>5600</v>
      </c>
      <c r="C18" s="16">
        <v>-2782</v>
      </c>
      <c r="D18" s="16"/>
      <c r="E18" s="12">
        <f aca="true" t="shared" si="1" ref="E18:E28">B18+C18+D18</f>
        <v>2818</v>
      </c>
    </row>
    <row r="19" spans="1:5" ht="15" customHeight="1">
      <c r="A19" s="2" t="s">
        <v>19</v>
      </c>
      <c r="B19" s="11">
        <v>112500</v>
      </c>
      <c r="C19" s="11"/>
      <c r="D19" s="11">
        <v>34700</v>
      </c>
      <c r="E19" s="12">
        <f t="shared" si="1"/>
        <v>147200</v>
      </c>
    </row>
    <row r="20" spans="1:5" ht="15" customHeight="1">
      <c r="A20" s="2" t="s">
        <v>23</v>
      </c>
      <c r="B20" s="11">
        <v>0</v>
      </c>
      <c r="C20" s="11"/>
      <c r="D20" s="17">
        <v>1000</v>
      </c>
      <c r="E20" s="12">
        <f t="shared" si="1"/>
        <v>1000</v>
      </c>
    </row>
    <row r="21" spans="1:5" ht="15" customHeight="1">
      <c r="A21" s="2" t="s">
        <v>24</v>
      </c>
      <c r="B21" s="11">
        <v>145000</v>
      </c>
      <c r="C21" s="11">
        <v>-1000</v>
      </c>
      <c r="D21" s="17"/>
      <c r="E21" s="12">
        <f t="shared" si="1"/>
        <v>144000</v>
      </c>
    </row>
    <row r="22" spans="1:5" ht="15" customHeight="1">
      <c r="A22" s="2" t="s">
        <v>16</v>
      </c>
      <c r="B22" s="12">
        <v>0</v>
      </c>
      <c r="C22" s="12"/>
      <c r="D22" s="13">
        <v>400</v>
      </c>
      <c r="E22" s="12">
        <f t="shared" si="1"/>
        <v>400</v>
      </c>
    </row>
    <row r="23" spans="1:5" ht="15" customHeight="1">
      <c r="A23" s="2" t="s">
        <v>21</v>
      </c>
      <c r="B23" s="12">
        <v>800</v>
      </c>
      <c r="C23" s="13"/>
      <c r="D23" s="13">
        <v>2200</v>
      </c>
      <c r="E23" s="12">
        <f t="shared" si="1"/>
        <v>3000</v>
      </c>
    </row>
    <row r="24" spans="1:5" ht="15" customHeight="1">
      <c r="A24" s="2" t="s">
        <v>22</v>
      </c>
      <c r="B24" s="12">
        <v>3000</v>
      </c>
      <c r="C24" s="13">
        <v>-2200</v>
      </c>
      <c r="D24" s="13"/>
      <c r="E24" s="12">
        <f t="shared" si="1"/>
        <v>800</v>
      </c>
    </row>
    <row r="25" spans="1:5" ht="15" customHeight="1">
      <c r="A25" s="2" t="s">
        <v>12</v>
      </c>
      <c r="B25" s="12">
        <v>17000</v>
      </c>
      <c r="C25" s="13">
        <v>-400</v>
      </c>
      <c r="D25" s="13"/>
      <c r="E25" s="12">
        <f t="shared" si="1"/>
        <v>16600</v>
      </c>
    </row>
    <row r="26" spans="1:5" ht="15" customHeight="1">
      <c r="A26" s="2" t="s">
        <v>13</v>
      </c>
      <c r="B26" s="12">
        <v>500</v>
      </c>
      <c r="C26" s="13"/>
      <c r="D26" s="13">
        <v>2300</v>
      </c>
      <c r="E26" s="12">
        <f t="shared" si="1"/>
        <v>2800</v>
      </c>
    </row>
    <row r="27" spans="1:5" s="7" customFormat="1" ht="15">
      <c r="A27" s="2" t="s">
        <v>14</v>
      </c>
      <c r="B27" s="11">
        <v>150</v>
      </c>
      <c r="C27" s="11"/>
      <c r="D27" s="11">
        <v>400</v>
      </c>
      <c r="E27" s="12">
        <f t="shared" si="1"/>
        <v>550</v>
      </c>
    </row>
    <row r="28" spans="1:5" s="7" customFormat="1" ht="15">
      <c r="A28" s="2" t="s">
        <v>15</v>
      </c>
      <c r="B28" s="11">
        <v>31614</v>
      </c>
      <c r="C28" s="11">
        <v>-2700</v>
      </c>
      <c r="D28" s="11"/>
      <c r="E28" s="12">
        <f t="shared" si="1"/>
        <v>28914</v>
      </c>
    </row>
    <row r="29" spans="1:5" ht="15">
      <c r="A29" s="6" t="s">
        <v>4</v>
      </c>
      <c r="B29" s="14">
        <f>SUM(B12:B28)</f>
        <v>484364</v>
      </c>
      <c r="C29" s="14">
        <f>SUM(C12:C28)</f>
        <v>-15207</v>
      </c>
      <c r="D29" s="14">
        <f>SUM(D12:D28)</f>
        <v>70165</v>
      </c>
      <c r="E29" s="14">
        <f>SUM(E12:E28)</f>
        <v>539322</v>
      </c>
    </row>
    <row r="30" spans="1:5" s="4" customFormat="1" ht="14.25">
      <c r="A30" s="5" t="s">
        <v>5</v>
      </c>
      <c r="B30" s="10">
        <v>19945392</v>
      </c>
      <c r="C30" s="10">
        <f>C29</f>
        <v>-15207</v>
      </c>
      <c r="D30" s="10">
        <f>D29</f>
        <v>70165</v>
      </c>
      <c r="E30" s="10">
        <f>B30+C30+D30</f>
        <v>20000350</v>
      </c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</sheetData>
  <mergeCells count="9">
    <mergeCell ref="A6:E6"/>
    <mergeCell ref="A10:A11"/>
    <mergeCell ref="B10:B11"/>
    <mergeCell ref="E10:E11"/>
    <mergeCell ref="C10:D10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2010-03-03T10:16:13Z</cp:lastPrinted>
  <dcterms:created xsi:type="dcterms:W3CDTF">1997-02-26T13:46:56Z</dcterms:created>
  <dcterms:modified xsi:type="dcterms:W3CDTF">2010-03-03T10:16:15Z</dcterms:modified>
  <cp:category/>
  <cp:version/>
  <cp:contentType/>
  <cp:contentStatus/>
</cp:coreProperties>
</file>