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<sst xmlns="http://schemas.openxmlformats.org/spreadsheetml/2006/main" count="51" uniqueCount="35">
  <si>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Lp.</t>
  </si>
  <si>
    <t>Nazwa i cel</t>
  </si>
  <si>
    <t>jednostka odpowiedzialna lub koordynująca</t>
  </si>
  <si>
    <t xml:space="preserve">okres realizacji </t>
  </si>
  <si>
    <t xml:space="preserve">od </t>
  </si>
  <si>
    <t>do</t>
  </si>
  <si>
    <t>Lączne nakłady finansowe</t>
  </si>
  <si>
    <t>Limit zobowiązań</t>
  </si>
  <si>
    <t>Limity wydatków w poszczególnych latach</t>
  </si>
  <si>
    <t>1/.</t>
  </si>
  <si>
    <t>Przedsięwzięcia ogółem</t>
  </si>
  <si>
    <t>2.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</si>
  <si>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</si>
  <si>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</si>
  <si>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</si>
  <si>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art.. 5 ust. 1 pkt 2 i 3, (razem)</t>
  </si>
  <si>
    <t>b) programy, projekty lub zadania związane z umowami partnerstwa publicznoprywatnego (razem)</t>
  </si>
  <si>
    <t>c) programy, projekty lub zadania pozostałe (inne niż wymienione w lit. a i b) (razem)</t>
  </si>
  <si>
    <t xml:space="preserve">Program: Gminny Program Rozbudowy Infrastruktury Komunalnej; cel: poprawa warunków życia społeczności wiejskiej, ochrona środowiska naturalnego, wzrost atrakcyjności inwestycyjnej oraz poprawa bezpieczeństwa w ruchu drogowym. </t>
  </si>
  <si>
    <t>z tego zadanie:</t>
  </si>
  <si>
    <t>- Rekonstrukcja elementów historycznego układu urbanistycznego miejscowości Koźminek</t>
  </si>
  <si>
    <t>- Przebudowa, wymiana sieci wodociągowej na terenie gminy Koźminek w miejscowościach: Koźminek, Złotniki, Osuchów</t>
  </si>
  <si>
    <t>2) Umowy, których realizacja w roku budżetowym i w latach następnych jest niezbędna dla zapewnienia ciągłości działania jednostki i krórych płatności przypadają w okresie dłuższym niż rok</t>
  </si>
  <si>
    <t>z tego na zadanie:</t>
  </si>
  <si>
    <t>Umowa na świadczenie usług oświetleniowych - wydatki bieżące</t>
  </si>
  <si>
    <t>Umowa na świadczenie usług pocztowych - wydatki bieżące</t>
  </si>
  <si>
    <t>3) gwarancje i poręczenia udzielane przez jednostki samorządu terytorialnego (razem</t>
  </si>
  <si>
    <t>z tego na:</t>
  </si>
  <si>
    <t>Poręczenie ZKG "Czyste Miasto, Czysta Gmina" - zabezpieczenie spłaty pożyczki inwestycyjnej</t>
  </si>
  <si>
    <t>Urząd Gminy Koźminek</t>
  </si>
  <si>
    <t>Rady Gminy Koźminek</t>
  </si>
  <si>
    <t>WYKAZ PRZEDSIĘWZIĘĆ DO WPF</t>
  </si>
  <si>
    <t>Załącznik Nr 3</t>
  </si>
  <si>
    <t>z dnia 31 marca 2011 roku</t>
  </si>
  <si>
    <t>do Uchwały Nr VI/33/2011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</si>
</sst>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B1">
      <selection activeCell="F5" sqref="F5"/>
    </sheetView>
  </sheetViews>
  <sheetFormatPr defaultColWidth="9.00390625" defaultRowHeight="12.75"/>
  <cols>
    <col min="1" max="1" width="5.25390625" style="0" customWidth="1"/>
    <col min="2" max="2" width="53.375" style="0" customWidth="1"/>
    <col min="3" max="3" width="21.00390625" style="0" bestFit="1" customWidth="1"/>
    <col min="4" max="5" width="5.00390625" style="0" bestFit="1" customWidth="1"/>
    <col min="6" max="6" width="12.75390625" style="0" bestFit="1" customWidth="1"/>
    <col min="7" max="8" width="11.25390625" style="0" bestFit="1" customWidth="1"/>
    <col min="9" max="9" width="9.875" style="0" bestFit="1" customWidth="1"/>
    <col min="10" max="10" width="8.875" style="0" bestFit="1" customWidth="1"/>
    <col min="11" max="13" width="9.25390625" style="0" bestFit="1" customWidth="1"/>
    <col min="14" max="14" width="10.75390625" style="0" customWidth="1"/>
  </cols>
  <sheetData>
    <row r="1" spans="9:11" s="11" customFormat="1" ht="15">
      <c r="I1" s="16" t="s">
        <v>32</v>
      </c>
      <c r="J1" s="15"/>
      <c r="K1" s="15"/>
    </row>
    <row r="2" spans="9:11" s="11" customFormat="1" ht="15">
      <c r="I2" s="15" t="s">
        <v>34</v>
      </c>
      <c r="J2" s="15"/>
      <c r="K2" s="15"/>
    </row>
    <row r="3" spans="9:11" s="11" customFormat="1" ht="15">
      <c r="I3" s="15" t="s">
        <v>30</v>
      </c>
      <c r="J3" s="15"/>
      <c r="K3" s="15"/>
    </row>
    <row r="4" spans="9:11" s="11" customFormat="1" ht="15">
      <c r="I4" s="15" t="s">
        <v>33</v>
      </c>
      <c r="J4" s="15"/>
      <c r="K4" s="15"/>
    </row>
    <row r="5" spans="2:11" s="14" customFormat="1" ht="18.75">
      <c r="B5" s="14" t="s">
        <v>31</v>
      </c>
      <c r="I5" s="16"/>
      <c r="J5" s="16"/>
      <c r="K5" s="16"/>
    </row>
    <row r="6" s="11" customFormat="1" ht="12.75"/>
    <row r="7" s="11" customFormat="1" ht="12.75"/>
    <row r="8" spans="14:15" ht="12.75">
      <c r="N8" s="11"/>
      <c r="O8" s="11"/>
    </row>
    <row r="9" spans="1:15" s="1" customFormat="1" ht="25.5">
      <c r="A9" s="17" t="s">
        <v>0</v>
      </c>
      <c r="B9" s="19" t="s">
        <v>1</v>
      </c>
      <c r="C9" s="4" t="s">
        <v>2</v>
      </c>
      <c r="D9" s="21" t="s">
        <v>3</v>
      </c>
      <c r="E9" s="22"/>
      <c r="F9" s="17" t="s">
        <v>6</v>
      </c>
      <c r="G9" s="21" t="s">
        <v>8</v>
      </c>
      <c r="H9" s="23"/>
      <c r="I9" s="23"/>
      <c r="J9" s="23"/>
      <c r="K9" s="23"/>
      <c r="L9" s="23"/>
      <c r="M9" s="22"/>
      <c r="N9" s="17" t="s">
        <v>7</v>
      </c>
      <c r="O9" s="12"/>
    </row>
    <row r="10" spans="1:15" s="1" customFormat="1" ht="12.75">
      <c r="A10" s="18"/>
      <c r="B10" s="20"/>
      <c r="C10" s="4"/>
      <c r="D10" s="4" t="s">
        <v>4</v>
      </c>
      <c r="E10" s="4" t="s">
        <v>5</v>
      </c>
      <c r="F10" s="18"/>
      <c r="G10" s="4">
        <v>2011</v>
      </c>
      <c r="H10" s="4">
        <v>2012</v>
      </c>
      <c r="I10" s="4">
        <v>2013</v>
      </c>
      <c r="J10" s="4">
        <v>2014</v>
      </c>
      <c r="K10" s="4">
        <v>2015</v>
      </c>
      <c r="L10" s="4">
        <v>2016</v>
      </c>
      <c r="M10" s="4">
        <v>2017</v>
      </c>
      <c r="N10" s="18"/>
      <c r="O10" s="12"/>
    </row>
    <row r="11" spans="1:15" s="2" customFormat="1" ht="12.75">
      <c r="A11" s="5" t="s">
        <v>9</v>
      </c>
      <c r="B11" s="27" t="s">
        <v>10</v>
      </c>
      <c r="C11" s="28"/>
      <c r="D11" s="28"/>
      <c r="E11" s="29"/>
      <c r="F11" s="6">
        <f>F13+F12</f>
        <v>5864970</v>
      </c>
      <c r="G11" s="6">
        <f aca="true" t="shared" si="0" ref="G11:N11">G13+G12</f>
        <v>1579206</v>
      </c>
      <c r="H11" s="6">
        <f t="shared" si="0"/>
        <v>2897056</v>
      </c>
      <c r="I11" s="6">
        <f t="shared" si="0"/>
        <v>452406</v>
      </c>
      <c r="J11" s="6">
        <f t="shared" si="0"/>
        <v>33206</v>
      </c>
      <c r="K11" s="6">
        <f t="shared" si="0"/>
        <v>33206</v>
      </c>
      <c r="L11" s="6">
        <f t="shared" si="0"/>
        <v>33206</v>
      </c>
      <c r="M11" s="6">
        <f t="shared" si="0"/>
        <v>33218</v>
      </c>
      <c r="N11" s="6">
        <f t="shared" si="0"/>
        <v>232454</v>
      </c>
      <c r="O11" s="13"/>
    </row>
    <row r="12" spans="1:15" ht="12.75">
      <c r="A12" s="7" t="s">
        <v>11</v>
      </c>
      <c r="B12" s="24" t="s">
        <v>12</v>
      </c>
      <c r="C12" s="25"/>
      <c r="D12" s="25"/>
      <c r="E12" s="26"/>
      <c r="F12" s="8">
        <f>F31+F37</f>
        <v>2073770</v>
      </c>
      <c r="G12" s="8">
        <f aca="true" t="shared" si="1" ref="G12:N12">G31+G37</f>
        <v>379206</v>
      </c>
      <c r="H12" s="8">
        <f t="shared" si="1"/>
        <v>416256</v>
      </c>
      <c r="I12" s="8">
        <f t="shared" si="1"/>
        <v>452406</v>
      </c>
      <c r="J12" s="8">
        <f t="shared" si="1"/>
        <v>33206</v>
      </c>
      <c r="K12" s="8">
        <f t="shared" si="1"/>
        <v>33206</v>
      </c>
      <c r="L12" s="8">
        <f t="shared" si="1"/>
        <v>33206</v>
      </c>
      <c r="M12" s="8">
        <f t="shared" si="1"/>
        <v>33218</v>
      </c>
      <c r="N12" s="8">
        <f t="shared" si="1"/>
        <v>232454</v>
      </c>
      <c r="O12" s="11"/>
    </row>
    <row r="13" spans="1:15" ht="12.75">
      <c r="A13" s="7"/>
      <c r="B13" s="24" t="s">
        <v>13</v>
      </c>
      <c r="C13" s="25"/>
      <c r="D13" s="25"/>
      <c r="E13" s="26"/>
      <c r="F13" s="8">
        <f>F14</f>
        <v>3791200</v>
      </c>
      <c r="G13" s="8">
        <f aca="true" t="shared" si="2" ref="G13:N13">G14</f>
        <v>1200000</v>
      </c>
      <c r="H13" s="8">
        <f t="shared" si="2"/>
        <v>2480800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11"/>
    </row>
    <row r="14" spans="1:15" s="2" customFormat="1" ht="12.75">
      <c r="A14" s="5"/>
      <c r="B14" s="27" t="s">
        <v>14</v>
      </c>
      <c r="C14" s="28"/>
      <c r="D14" s="28"/>
      <c r="E14" s="29"/>
      <c r="F14" s="6">
        <f>F15+F16</f>
        <v>3791200</v>
      </c>
      <c r="G14" s="6">
        <f aca="true" t="shared" si="3" ref="G14:N14">G15+G16</f>
        <v>1200000</v>
      </c>
      <c r="H14" s="6">
        <f t="shared" si="3"/>
        <v>2480800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0</v>
      </c>
      <c r="M14" s="6">
        <f t="shared" si="3"/>
        <v>0</v>
      </c>
      <c r="N14" s="6">
        <f t="shared" si="3"/>
        <v>0</v>
      </c>
      <c r="O14" s="13"/>
    </row>
    <row r="15" spans="1:15" ht="12.75">
      <c r="A15" s="7"/>
      <c r="B15" s="24" t="s">
        <v>12</v>
      </c>
      <c r="C15" s="25"/>
      <c r="D15" s="25"/>
      <c r="E15" s="26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1"/>
    </row>
    <row r="16" spans="1:15" ht="12.75">
      <c r="A16" s="7"/>
      <c r="B16" s="24" t="s">
        <v>13</v>
      </c>
      <c r="C16" s="25"/>
      <c r="D16" s="25"/>
      <c r="E16" s="26"/>
      <c r="F16" s="8">
        <f>F23</f>
        <v>3791200</v>
      </c>
      <c r="G16" s="8">
        <f aca="true" t="shared" si="4" ref="G16:N16">G23</f>
        <v>1200000</v>
      </c>
      <c r="H16" s="8">
        <f t="shared" si="4"/>
        <v>2480800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11"/>
    </row>
    <row r="17" spans="1:15" s="2" customFormat="1" ht="38.25" customHeight="1">
      <c r="A17" s="5"/>
      <c r="B17" s="27" t="s">
        <v>15</v>
      </c>
      <c r="C17" s="28"/>
      <c r="D17" s="28"/>
      <c r="E17" s="29"/>
      <c r="F17" s="6">
        <f>F18+F19</f>
        <v>0</v>
      </c>
      <c r="G17" s="6">
        <f aca="true" t="shared" si="5" ref="G17:N17">G18+G19</f>
        <v>0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0</v>
      </c>
      <c r="L17" s="6">
        <f t="shared" si="5"/>
        <v>0</v>
      </c>
      <c r="M17" s="6">
        <f t="shared" si="5"/>
        <v>0</v>
      </c>
      <c r="N17" s="6">
        <f t="shared" si="5"/>
        <v>0</v>
      </c>
      <c r="O17" s="13"/>
    </row>
    <row r="18" spans="1:15" ht="12.75">
      <c r="A18" s="7"/>
      <c r="B18" s="10" t="s">
        <v>12</v>
      </c>
      <c r="C18" s="30"/>
      <c r="D18" s="31"/>
      <c r="E18" s="32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1"/>
    </row>
    <row r="19" spans="1:15" ht="12.75">
      <c r="A19" s="7"/>
      <c r="B19" s="10" t="s">
        <v>13</v>
      </c>
      <c r="C19" s="30"/>
      <c r="D19" s="31"/>
      <c r="E19" s="32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1"/>
    </row>
    <row r="20" spans="1:15" s="2" customFormat="1" ht="25.5">
      <c r="A20" s="5"/>
      <c r="B20" s="9" t="s">
        <v>16</v>
      </c>
      <c r="C20" s="33"/>
      <c r="D20" s="34"/>
      <c r="E20" s="35"/>
      <c r="F20" s="6">
        <f>F21+F22</f>
        <v>0</v>
      </c>
      <c r="G20" s="6">
        <f aca="true" t="shared" si="6" ref="G20:N20">G21+G22</f>
        <v>0</v>
      </c>
      <c r="H20" s="6">
        <f t="shared" si="6"/>
        <v>0</v>
      </c>
      <c r="I20" s="6">
        <f t="shared" si="6"/>
        <v>0</v>
      </c>
      <c r="J20" s="6">
        <f t="shared" si="6"/>
        <v>0</v>
      </c>
      <c r="K20" s="6">
        <f t="shared" si="6"/>
        <v>0</v>
      </c>
      <c r="L20" s="6">
        <f t="shared" si="6"/>
        <v>0</v>
      </c>
      <c r="M20" s="6">
        <f t="shared" si="6"/>
        <v>0</v>
      </c>
      <c r="N20" s="6">
        <f t="shared" si="6"/>
        <v>0</v>
      </c>
      <c r="O20" s="13"/>
    </row>
    <row r="21" spans="1:15" ht="12.75">
      <c r="A21" s="7"/>
      <c r="B21" s="10" t="s">
        <v>12</v>
      </c>
      <c r="C21" s="30"/>
      <c r="D21" s="31"/>
      <c r="E21" s="32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1"/>
    </row>
    <row r="22" spans="1:15" ht="12.75">
      <c r="A22" s="7"/>
      <c r="B22" s="10" t="s">
        <v>13</v>
      </c>
      <c r="C22" s="30"/>
      <c r="D22" s="31"/>
      <c r="E22" s="32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1"/>
    </row>
    <row r="23" spans="1:15" s="2" customFormat="1" ht="12.75">
      <c r="A23" s="5"/>
      <c r="B23" s="27" t="s">
        <v>17</v>
      </c>
      <c r="C23" s="28"/>
      <c r="D23" s="28"/>
      <c r="E23" s="29"/>
      <c r="F23" s="6">
        <f>F25+F24</f>
        <v>3791200</v>
      </c>
      <c r="G23" s="6">
        <f aca="true" t="shared" si="7" ref="G23:N23">G25+G24</f>
        <v>1200000</v>
      </c>
      <c r="H23" s="6">
        <f t="shared" si="7"/>
        <v>2480800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  <c r="M23" s="6">
        <f t="shared" si="7"/>
        <v>0</v>
      </c>
      <c r="N23" s="6">
        <f t="shared" si="7"/>
        <v>0</v>
      </c>
      <c r="O23" s="13"/>
    </row>
    <row r="24" spans="1:15" ht="12.75">
      <c r="A24" s="7"/>
      <c r="B24" s="24" t="s">
        <v>12</v>
      </c>
      <c r="C24" s="25"/>
      <c r="D24" s="25"/>
      <c r="E24" s="26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1"/>
    </row>
    <row r="25" spans="1:15" ht="12.75">
      <c r="A25" s="7"/>
      <c r="B25" s="24" t="s">
        <v>13</v>
      </c>
      <c r="C25" s="25"/>
      <c r="D25" s="25"/>
      <c r="E25" s="26"/>
      <c r="F25" s="8">
        <f>F26</f>
        <v>3791200</v>
      </c>
      <c r="G25" s="8">
        <f aca="true" t="shared" si="8" ref="G25:N25">G26</f>
        <v>1200000</v>
      </c>
      <c r="H25" s="8">
        <f t="shared" si="8"/>
        <v>2480800</v>
      </c>
      <c r="I25" s="8">
        <f t="shared" si="8"/>
        <v>0</v>
      </c>
      <c r="J25" s="8">
        <f t="shared" si="8"/>
        <v>0</v>
      </c>
      <c r="K25" s="8">
        <f t="shared" si="8"/>
        <v>0</v>
      </c>
      <c r="L25" s="8">
        <f t="shared" si="8"/>
        <v>0</v>
      </c>
      <c r="M25" s="8">
        <f t="shared" si="8"/>
        <v>0</v>
      </c>
      <c r="N25" s="8">
        <f t="shared" si="8"/>
        <v>0</v>
      </c>
      <c r="O25" s="11"/>
    </row>
    <row r="26" spans="1:15" s="2" customFormat="1" ht="51">
      <c r="A26" s="5"/>
      <c r="B26" s="9" t="s">
        <v>18</v>
      </c>
      <c r="C26" s="5" t="s">
        <v>29</v>
      </c>
      <c r="D26" s="5">
        <v>2007</v>
      </c>
      <c r="E26" s="5">
        <v>2012</v>
      </c>
      <c r="F26" s="6">
        <f>F28+F29</f>
        <v>3791200</v>
      </c>
      <c r="G26" s="6">
        <f aca="true" t="shared" si="9" ref="G26:N26">G28+G29</f>
        <v>1200000</v>
      </c>
      <c r="H26" s="6">
        <f t="shared" si="9"/>
        <v>2480800</v>
      </c>
      <c r="I26" s="6">
        <f t="shared" si="9"/>
        <v>0</v>
      </c>
      <c r="J26" s="6">
        <f t="shared" si="9"/>
        <v>0</v>
      </c>
      <c r="K26" s="6">
        <f t="shared" si="9"/>
        <v>0</v>
      </c>
      <c r="L26" s="6">
        <f t="shared" si="9"/>
        <v>0</v>
      </c>
      <c r="M26" s="6">
        <f t="shared" si="9"/>
        <v>0</v>
      </c>
      <c r="N26" s="6">
        <f t="shared" si="9"/>
        <v>0</v>
      </c>
      <c r="O26" s="13"/>
    </row>
    <row r="27" spans="1:15" ht="12.75">
      <c r="A27" s="7"/>
      <c r="B27" s="24" t="s">
        <v>19</v>
      </c>
      <c r="C27" s="25"/>
      <c r="D27" s="25"/>
      <c r="E27" s="26"/>
      <c r="F27" s="8"/>
      <c r="G27" s="8"/>
      <c r="H27" s="8"/>
      <c r="I27" s="8"/>
      <c r="J27" s="8"/>
      <c r="K27" s="8"/>
      <c r="L27" s="8"/>
      <c r="M27" s="8"/>
      <c r="N27" s="8"/>
      <c r="O27" s="11"/>
    </row>
    <row r="28" spans="1:15" ht="25.5">
      <c r="A28" s="7"/>
      <c r="B28" s="10" t="s">
        <v>20</v>
      </c>
      <c r="C28" s="7" t="s">
        <v>29</v>
      </c>
      <c r="D28" s="7">
        <v>2007</v>
      </c>
      <c r="E28" s="7">
        <v>2012</v>
      </c>
      <c r="F28" s="8">
        <v>2508200</v>
      </c>
      <c r="G28" s="8">
        <v>800000</v>
      </c>
      <c r="H28" s="8">
        <v>1631800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1"/>
    </row>
    <row r="29" spans="1:15" ht="25.5">
      <c r="A29" s="7"/>
      <c r="B29" s="10" t="s">
        <v>21</v>
      </c>
      <c r="C29" s="7" t="s">
        <v>29</v>
      </c>
      <c r="D29" s="7">
        <v>2009</v>
      </c>
      <c r="E29" s="7">
        <v>2012</v>
      </c>
      <c r="F29" s="8">
        <v>1283000</v>
      </c>
      <c r="G29" s="8">
        <v>400000</v>
      </c>
      <c r="H29" s="8">
        <v>849000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1"/>
    </row>
    <row r="30" spans="1:15" s="2" customFormat="1" ht="30.75" customHeight="1">
      <c r="A30" s="5"/>
      <c r="B30" s="27" t="s">
        <v>22</v>
      </c>
      <c r="C30" s="28"/>
      <c r="D30" s="28"/>
      <c r="E30" s="29"/>
      <c r="F30" s="6">
        <f>F31</f>
        <v>1821000</v>
      </c>
      <c r="G30" s="6">
        <f aca="true" t="shared" si="10" ref="G30:N30">G31</f>
        <v>346000</v>
      </c>
      <c r="H30" s="6">
        <f t="shared" si="10"/>
        <v>383050</v>
      </c>
      <c r="I30" s="6">
        <f t="shared" si="10"/>
        <v>419200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13"/>
    </row>
    <row r="31" spans="1:15" ht="12.75">
      <c r="A31" s="7"/>
      <c r="B31" s="24" t="s">
        <v>12</v>
      </c>
      <c r="C31" s="25"/>
      <c r="D31" s="25"/>
      <c r="E31" s="26"/>
      <c r="F31" s="8">
        <f>F34+F33</f>
        <v>1821000</v>
      </c>
      <c r="G31" s="8">
        <f aca="true" t="shared" si="11" ref="G31:N31">G34+G33</f>
        <v>346000</v>
      </c>
      <c r="H31" s="8">
        <f t="shared" si="11"/>
        <v>383050</v>
      </c>
      <c r="I31" s="8">
        <f t="shared" si="11"/>
        <v>419200</v>
      </c>
      <c r="J31" s="8">
        <f t="shared" si="11"/>
        <v>0</v>
      </c>
      <c r="K31" s="8">
        <f t="shared" si="11"/>
        <v>0</v>
      </c>
      <c r="L31" s="8">
        <f t="shared" si="11"/>
        <v>0</v>
      </c>
      <c r="M31" s="8">
        <f t="shared" si="11"/>
        <v>0</v>
      </c>
      <c r="N31" s="8">
        <f t="shared" si="11"/>
        <v>0</v>
      </c>
      <c r="O31" s="11"/>
    </row>
    <row r="32" spans="1:15" s="3" customFormat="1" ht="12.75">
      <c r="A32" s="7"/>
      <c r="B32" s="24" t="s">
        <v>23</v>
      </c>
      <c r="C32" s="25"/>
      <c r="D32" s="25"/>
      <c r="E32" s="26"/>
      <c r="F32" s="8"/>
      <c r="G32" s="8"/>
      <c r="H32" s="8"/>
      <c r="I32" s="8"/>
      <c r="J32" s="8"/>
      <c r="K32" s="8"/>
      <c r="L32" s="8"/>
      <c r="M32" s="8"/>
      <c r="N32" s="8"/>
      <c r="O32" s="11"/>
    </row>
    <row r="33" spans="1:15" ht="12.75">
      <c r="A33" s="7"/>
      <c r="B33" s="10" t="s">
        <v>24</v>
      </c>
      <c r="C33" s="7" t="s">
        <v>29</v>
      </c>
      <c r="D33" s="7">
        <v>2007</v>
      </c>
      <c r="E33" s="7">
        <v>2013</v>
      </c>
      <c r="F33" s="8">
        <v>1640000</v>
      </c>
      <c r="G33" s="8">
        <v>304000</v>
      </c>
      <c r="H33" s="8">
        <v>340000</v>
      </c>
      <c r="I33" s="8">
        <v>375000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1"/>
    </row>
    <row r="34" spans="1:15" ht="12.75">
      <c r="A34" s="7"/>
      <c r="B34" s="10" t="s">
        <v>25</v>
      </c>
      <c r="C34" s="7" t="s">
        <v>29</v>
      </c>
      <c r="D34" s="7">
        <v>2009</v>
      </c>
      <c r="E34" s="7">
        <v>2013</v>
      </c>
      <c r="F34" s="8">
        <v>181000</v>
      </c>
      <c r="G34" s="8">
        <v>42000</v>
      </c>
      <c r="H34" s="8">
        <v>43050</v>
      </c>
      <c r="I34" s="8">
        <v>44200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1"/>
    </row>
    <row r="35" spans="1:15" ht="12.75">
      <c r="A35" s="7"/>
      <c r="B35" s="10" t="s">
        <v>13</v>
      </c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11"/>
    </row>
    <row r="36" spans="1:15" s="2" customFormat="1" ht="12.75">
      <c r="A36" s="5"/>
      <c r="B36" s="27" t="s">
        <v>26</v>
      </c>
      <c r="C36" s="28"/>
      <c r="D36" s="28"/>
      <c r="E36" s="29"/>
      <c r="F36" s="6">
        <f>F37</f>
        <v>252770</v>
      </c>
      <c r="G36" s="6">
        <f aca="true" t="shared" si="12" ref="G36:N36">G37</f>
        <v>33206</v>
      </c>
      <c r="H36" s="6">
        <f t="shared" si="12"/>
        <v>33206</v>
      </c>
      <c r="I36" s="6">
        <f t="shared" si="12"/>
        <v>33206</v>
      </c>
      <c r="J36" s="6">
        <f t="shared" si="12"/>
        <v>33206</v>
      </c>
      <c r="K36" s="6">
        <f t="shared" si="12"/>
        <v>33206</v>
      </c>
      <c r="L36" s="6">
        <f t="shared" si="12"/>
        <v>33206</v>
      </c>
      <c r="M36" s="6">
        <f t="shared" si="12"/>
        <v>33218</v>
      </c>
      <c r="N36" s="6">
        <f t="shared" si="12"/>
        <v>232454</v>
      </c>
      <c r="O36" s="13"/>
    </row>
    <row r="37" spans="1:15" ht="12.75">
      <c r="A37" s="7"/>
      <c r="B37" s="24" t="s">
        <v>12</v>
      </c>
      <c r="C37" s="25"/>
      <c r="D37" s="25"/>
      <c r="E37" s="26"/>
      <c r="F37" s="8">
        <f>F39</f>
        <v>252770</v>
      </c>
      <c r="G37" s="8">
        <f aca="true" t="shared" si="13" ref="G37:N37">G39</f>
        <v>33206</v>
      </c>
      <c r="H37" s="8">
        <f t="shared" si="13"/>
        <v>33206</v>
      </c>
      <c r="I37" s="8">
        <f t="shared" si="13"/>
        <v>33206</v>
      </c>
      <c r="J37" s="8">
        <f t="shared" si="13"/>
        <v>33206</v>
      </c>
      <c r="K37" s="8">
        <f t="shared" si="13"/>
        <v>33206</v>
      </c>
      <c r="L37" s="8">
        <f t="shared" si="13"/>
        <v>33206</v>
      </c>
      <c r="M37" s="8">
        <f t="shared" si="13"/>
        <v>33218</v>
      </c>
      <c r="N37" s="8">
        <f t="shared" si="13"/>
        <v>232454</v>
      </c>
      <c r="O37" s="11"/>
    </row>
    <row r="38" spans="1:15" ht="12.75">
      <c r="A38" s="7"/>
      <c r="B38" s="24" t="s">
        <v>27</v>
      </c>
      <c r="C38" s="25"/>
      <c r="D38" s="25"/>
      <c r="E38" s="26"/>
      <c r="F38" s="8"/>
      <c r="G38" s="8"/>
      <c r="H38" s="8"/>
      <c r="I38" s="8"/>
      <c r="J38" s="8"/>
      <c r="K38" s="8"/>
      <c r="L38" s="8"/>
      <c r="M38" s="8"/>
      <c r="N38" s="8"/>
      <c r="O38" s="11"/>
    </row>
    <row r="39" spans="1:15" ht="25.5">
      <c r="A39" s="7"/>
      <c r="B39" s="10" t="s">
        <v>28</v>
      </c>
      <c r="C39" s="7" t="s">
        <v>29</v>
      </c>
      <c r="D39" s="7">
        <v>2005</v>
      </c>
      <c r="E39" s="7">
        <v>2017</v>
      </c>
      <c r="F39" s="8">
        <v>252770</v>
      </c>
      <c r="G39" s="8">
        <v>33206</v>
      </c>
      <c r="H39" s="8">
        <v>33206</v>
      </c>
      <c r="I39" s="8">
        <v>33206</v>
      </c>
      <c r="J39" s="8">
        <v>33206</v>
      </c>
      <c r="K39" s="8">
        <v>33206</v>
      </c>
      <c r="L39" s="8">
        <v>33206</v>
      </c>
      <c r="M39" s="8">
        <v>33218</v>
      </c>
      <c r="N39" s="8">
        <v>232454</v>
      </c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mergeCells count="28">
    <mergeCell ref="B11:E11"/>
    <mergeCell ref="B17:E17"/>
    <mergeCell ref="B15:E15"/>
    <mergeCell ref="B14:E14"/>
    <mergeCell ref="B13:E13"/>
    <mergeCell ref="B12:E12"/>
    <mergeCell ref="C18:E18"/>
    <mergeCell ref="C19:E19"/>
    <mergeCell ref="B16:E16"/>
    <mergeCell ref="B24:E24"/>
    <mergeCell ref="B23:E23"/>
    <mergeCell ref="C20:E20"/>
    <mergeCell ref="C21:E21"/>
    <mergeCell ref="C22:E22"/>
    <mergeCell ref="N9:N10"/>
    <mergeCell ref="G9:M9"/>
    <mergeCell ref="B38:E38"/>
    <mergeCell ref="B37:E37"/>
    <mergeCell ref="B36:E36"/>
    <mergeCell ref="B32:E32"/>
    <mergeCell ref="B31:E31"/>
    <mergeCell ref="B30:E30"/>
    <mergeCell ref="B27:E27"/>
    <mergeCell ref="B25:E25"/>
    <mergeCell ref="A9:A10"/>
    <mergeCell ref="B9:B10"/>
    <mergeCell ref="D9:E9"/>
    <mergeCell ref="F9:F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2011-04-04T11:31:51Z</cp:lastPrinted>
  <dcterms:created xsi:type="dcterms:W3CDTF">1997-02-26T13:46:56Z</dcterms:created>
  <dcterms:modified xsi:type="dcterms:W3CDTF">2011-04-04T11:31:53Z</dcterms:modified>
  <cp:category/>
  <cp:version/>
  <cp:contentType/>
  <cp:contentStatus/>
</cp:coreProperties>
</file>