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<sst xmlns="http://schemas.openxmlformats.org/spreadsheetml/2006/main" count="96" uniqueCount="96">
  <si>
    <t>WYDATKI</t>
  </si>
  <si>
    <t>Dział, Rozdział, paragraf</t>
  </si>
  <si>
    <t>Plan przed zmianą w zł</t>
  </si>
  <si>
    <t>Zmiana planu</t>
  </si>
  <si>
    <t>w zł</t>
  </si>
  <si>
    <t>Plan po zmianach w zł</t>
  </si>
  <si>
    <t>Razem zmiany planu</t>
  </si>
  <si>
    <t>Plan wydatków po zmianach</t>
  </si>
  <si>
    <t>w sprawie zmian w budżecie Gminy na 2008 rok</t>
  </si>
  <si>
    <t>Załącznik Nr 2</t>
  </si>
  <si>
    <t>Rady Gminy Koźminek</t>
  </si>
  <si>
    <t>Dz. 852 Rozdz. 85214 § 3110</t>
  </si>
  <si>
    <t>Dz. 710 Rozdz. 71014 § 4300</t>
  </si>
  <si>
    <t>Dz. 852 Rozdz. 85212 § 3110</t>
  </si>
  <si>
    <t>Dz. 852 Rozdz. 85219 § 4010</t>
  </si>
  <si>
    <t>Dz. 921 Rozdz. 92120 § 4300</t>
  </si>
  <si>
    <t>Dz. 926 Rozdz. 92601 § 4170</t>
  </si>
  <si>
    <t>Dz. 926 Rozdz. 92601 § 4210</t>
  </si>
  <si>
    <t>Dz. 926 Rozdz. 92601 § 4260</t>
  </si>
  <si>
    <t>Dz. 926 Rozdz. 92601 § 4300</t>
  </si>
  <si>
    <t>do Uchwały Nr XXIII/145/08</t>
  </si>
  <si>
    <t>z dnia 27 listopada 2008 roku</t>
  </si>
  <si>
    <t xml:space="preserve">Dz. 750 Rozdz. 75023 § 4430 </t>
  </si>
  <si>
    <t>Dz. 750 Rozdz. 75023 § 4210</t>
  </si>
  <si>
    <t>Dz. 750 Rozdz. 75023 § 4170</t>
  </si>
  <si>
    <t>Dz. 750 Rozdz. 75023 § 4140</t>
  </si>
  <si>
    <t>Dz. 750 Rozdz. 75095 § 3030</t>
  </si>
  <si>
    <t>Dz. 750 Rozdz. 75095 § 4120</t>
  </si>
  <si>
    <t>Dz. 750 Rozdz. 75095 § 4300</t>
  </si>
  <si>
    <t>Dz. 750 Rozdz. 75095 § 4210</t>
  </si>
  <si>
    <t>Dz. 801 Rozdz. 80101 § 3020</t>
  </si>
  <si>
    <t>Dz. 801 Rozdz. 80101 § 4010</t>
  </si>
  <si>
    <t>Dz. 801 Rozdz. 80101 § 4120</t>
  </si>
  <si>
    <t>Dz. 801 Rozdz. 80101 § 4170</t>
  </si>
  <si>
    <t>Dz. 801 Rozdz. 80101 § 4210</t>
  </si>
  <si>
    <t>Dz. 801 Rozdz. 80101 § 4240</t>
  </si>
  <si>
    <t>Dz. 801 Rozdz. 80101 § 4260</t>
  </si>
  <si>
    <t>Dz. 801 Rozdz. 80101 § 4270</t>
  </si>
  <si>
    <t>Dz. 801 Rozdz. 80101 § 4280</t>
  </si>
  <si>
    <t>Dz. 801 Rozdz. 80101 § 4300</t>
  </si>
  <si>
    <t>Dz. 801 Rozdz. 80101 § 4350</t>
  </si>
  <si>
    <t>Dz. 801 Rozdz. 80101 § 4370</t>
  </si>
  <si>
    <t>Dz. 801 Rozdz. 80101 § 4410</t>
  </si>
  <si>
    <t>Dz. 801 Rozdz. 80101 § 4430</t>
  </si>
  <si>
    <t>Dz. 801 Rozdz. 80101 § 4700</t>
  </si>
  <si>
    <t>Dz. 801 Rozdz. 80101 § 4740</t>
  </si>
  <si>
    <t>Dz. 801 Rozdz. 80101 § 4750</t>
  </si>
  <si>
    <t>Dz. 801 Rozdz. 80103 § 4120</t>
  </si>
  <si>
    <t>Dz. 801 Rozdz. 80103 § 4210</t>
  </si>
  <si>
    <t>Dz. 801 Rozdz. 80103 § 4240</t>
  </si>
  <si>
    <t>Dz. 801 Rozdz. 80103 § 4300</t>
  </si>
  <si>
    <t>Dz. 801 Rozdz. 80103 § 4410</t>
  </si>
  <si>
    <t>Dz. 801 Rozdz. 80104 § 4040</t>
  </si>
  <si>
    <t>Dz. 801 Rozdz. 80104 § 4170</t>
  </si>
  <si>
    <t>Dz. 801 Rozdz. 80104 § 4210</t>
  </si>
  <si>
    <t>Dz. 801 Rozdz. 80104 § 4260</t>
  </si>
  <si>
    <t>Dz. 801 Rozdz. 80104 § 4280</t>
  </si>
  <si>
    <t>Dz. 801 Rozdz. 80104 § 4300</t>
  </si>
  <si>
    <t>Dz. 801 Rozdz. 80104 § 4410</t>
  </si>
  <si>
    <t>Dz. 801 Rozdz. 80104 § 4430</t>
  </si>
  <si>
    <t>Dz. 801 Rozdz. 80104 § 4740</t>
  </si>
  <si>
    <t>Dz. 801 Rozdz. 80104 § 4750</t>
  </si>
  <si>
    <t>Dz. 801 Rozdz. 80110 § 4010</t>
  </si>
  <si>
    <t>Dz. 801 Rozdz. 80110 § 4040</t>
  </si>
  <si>
    <t>Dz. 801 Rozdz. 80110 § 4170</t>
  </si>
  <si>
    <t>Dz. 801 Rozdz. 80110 § 4240</t>
  </si>
  <si>
    <t>Dz. 801 Rozdz. 80110 § 4280</t>
  </si>
  <si>
    <t>Dz. 801 Rozdz. 80110 § 4350</t>
  </si>
  <si>
    <t>Dz. 801 Rozdz. 80110 § 4430</t>
  </si>
  <si>
    <t>Dz. 801 Rozdz. 80110 § 4740</t>
  </si>
  <si>
    <t>Dz. 801 Rozdz. 80114 § 4010</t>
  </si>
  <si>
    <t>Dz. 801 Rozdz. 80114 § 4040</t>
  </si>
  <si>
    <t>Dz. 801 Rozdz. 80114 § 4210</t>
  </si>
  <si>
    <t>Dz. 801 Rozdz. 80146 § 4300</t>
  </si>
  <si>
    <t>Dz. 801 Rozdz. 80146 § 4700</t>
  </si>
  <si>
    <t>Dz. 801 Rozdz. 80148 § 4010</t>
  </si>
  <si>
    <t>Dz. 852 Rozdz. 85202 § 4330</t>
  </si>
  <si>
    <t>Dz. 852 Rozdz. 85215 § 3110</t>
  </si>
  <si>
    <t>Dz. 854 Rozdz. 85401 § 3020</t>
  </si>
  <si>
    <t>Dz. 854 Rozdz. 85401 § 4010</t>
  </si>
  <si>
    <t>Dz. 854 Rozdz. 85415 § 3240</t>
  </si>
  <si>
    <t>Dz. 010 Rozdz. 01095 § 4300</t>
  </si>
  <si>
    <t>Dz. 700 Rozdz. 70005 § 3050</t>
  </si>
  <si>
    <t>Dz. 852 Rozdz. 85295 § 4303</t>
  </si>
  <si>
    <t>Dz. 852 Rozdz. 85219 § 4110</t>
  </si>
  <si>
    <t>Dz. 852 Rozdz. 85219 § 4120</t>
  </si>
  <si>
    <t>Dz. 852 Rozdz. 85219 § 4210</t>
  </si>
  <si>
    <t>Dz. 852 Rozdz. 85219 § 4280</t>
  </si>
  <si>
    <t>Dz. 852 Rozdz. 85219 § 4300</t>
  </si>
  <si>
    <t>Dz. 852 Rozdz. 85219 § 4410</t>
  </si>
  <si>
    <t>Dz. 852 Rozdz. 85219 § 4430</t>
  </si>
  <si>
    <t>Dz. 852 Rozdz. 85219 § 4700</t>
  </si>
  <si>
    <t>Dz. 852 Rozdz. 85219 § 4740</t>
  </si>
  <si>
    <t>Dz. 852 Rozdz. 85219 § 4750</t>
  </si>
  <si>
    <t>Dz. 801 Rozdz. 80110 § 4260</t>
  </si>
  <si>
    <t>Dz. 852 Rozdz. 85219 § 3020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</si>
</sst>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A7" sqref="A7:IV7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ht="12.75" customHeight="1">
      <c r="C1" s="17" t="s">
        <v>9</v>
      </c>
      <c r="D1" s="17"/>
      <c r="E1" s="1"/>
      <c r="F1" s="1"/>
    </row>
    <row r="2" spans="3:6" ht="12.75" customHeight="1">
      <c r="C2" s="18" t="s">
        <v>20</v>
      </c>
      <c r="D2" s="18"/>
      <c r="E2" s="1"/>
      <c r="F2" s="1"/>
    </row>
    <row r="3" spans="3:6" ht="12.75" customHeight="1">
      <c r="C3" s="18" t="s">
        <v>10</v>
      </c>
      <c r="D3" s="18"/>
      <c r="E3" s="1"/>
      <c r="F3" s="1"/>
    </row>
    <row r="4" spans="3:6" ht="12.75" customHeight="1">
      <c r="C4" s="18" t="s">
        <v>21</v>
      </c>
      <c r="D4" s="18"/>
      <c r="E4" s="1"/>
      <c r="F4" s="1"/>
    </row>
    <row r="6" spans="1:4" ht="15">
      <c r="A6" s="14" t="s">
        <v>8</v>
      </c>
      <c r="B6" s="14"/>
      <c r="C6" s="14"/>
      <c r="D6" s="14"/>
    </row>
    <row r="8" spans="1:5" ht="18.75">
      <c r="A8" s="15" t="s">
        <v>0</v>
      </c>
      <c r="B8" s="15"/>
      <c r="C8" s="15"/>
      <c r="D8" s="15"/>
      <c r="E8" s="15"/>
    </row>
    <row r="11" spans="1:4" ht="15">
      <c r="A11" s="16" t="s">
        <v>1</v>
      </c>
      <c r="B11" s="16" t="s">
        <v>2</v>
      </c>
      <c r="C11" s="11" t="s">
        <v>3</v>
      </c>
      <c r="D11" s="16" t="s">
        <v>5</v>
      </c>
    </row>
    <row r="12" spans="1:4" ht="15">
      <c r="A12" s="16"/>
      <c r="B12" s="16"/>
      <c r="C12" s="11" t="s">
        <v>4</v>
      </c>
      <c r="D12" s="16"/>
    </row>
    <row r="13" spans="1:4" ht="15">
      <c r="A13" s="2" t="s">
        <v>81</v>
      </c>
      <c r="B13" s="13">
        <v>10452</v>
      </c>
      <c r="C13" s="12">
        <v>-130</v>
      </c>
      <c r="D13" s="3">
        <f aca="true" t="shared" si="0" ref="D13:D18">C13+B13</f>
        <v>10322</v>
      </c>
    </row>
    <row r="14" spans="1:4" ht="15">
      <c r="A14" s="2" t="s">
        <v>82</v>
      </c>
      <c r="B14" s="12">
        <v>0</v>
      </c>
      <c r="C14" s="12">
        <v>130</v>
      </c>
      <c r="D14" s="3">
        <f t="shared" si="0"/>
        <v>130</v>
      </c>
    </row>
    <row r="15" spans="1:4" s="10" customFormat="1" ht="15">
      <c r="A15" s="2" t="s">
        <v>12</v>
      </c>
      <c r="B15" s="3">
        <v>250459</v>
      </c>
      <c r="C15" s="3">
        <v>-37700</v>
      </c>
      <c r="D15" s="3">
        <f t="shared" si="0"/>
        <v>212759</v>
      </c>
    </row>
    <row r="16" spans="1:4" s="10" customFormat="1" ht="15">
      <c r="A16" s="2" t="s">
        <v>25</v>
      </c>
      <c r="B16" s="3">
        <v>30630</v>
      </c>
      <c r="C16" s="3">
        <v>300</v>
      </c>
      <c r="D16" s="3">
        <f t="shared" si="0"/>
        <v>30930</v>
      </c>
    </row>
    <row r="17" spans="1:4" s="10" customFormat="1" ht="15">
      <c r="A17" s="2" t="s">
        <v>24</v>
      </c>
      <c r="B17" s="3">
        <v>20500</v>
      </c>
      <c r="C17" s="3">
        <v>1500</v>
      </c>
      <c r="D17" s="3">
        <f t="shared" si="0"/>
        <v>22000</v>
      </c>
    </row>
    <row r="18" spans="1:4" s="10" customFormat="1" ht="15">
      <c r="A18" s="2" t="s">
        <v>23</v>
      </c>
      <c r="B18" s="3">
        <v>76900</v>
      </c>
      <c r="C18" s="3">
        <v>2200</v>
      </c>
      <c r="D18" s="3">
        <f t="shared" si="0"/>
        <v>79100</v>
      </c>
    </row>
    <row r="19" spans="1:4" s="10" customFormat="1" ht="15">
      <c r="A19" s="2" t="s">
        <v>22</v>
      </c>
      <c r="B19" s="3">
        <v>32100</v>
      </c>
      <c r="C19" s="3">
        <v>-4000</v>
      </c>
      <c r="D19" s="3">
        <f aca="true" t="shared" si="1" ref="D19:D71">C19+B19</f>
        <v>28100</v>
      </c>
    </row>
    <row r="20" spans="1:4" s="10" customFormat="1" ht="15">
      <c r="A20" s="2" t="s">
        <v>26</v>
      </c>
      <c r="B20" s="3">
        <v>35720</v>
      </c>
      <c r="C20" s="3">
        <v>-5000</v>
      </c>
      <c r="D20" s="3">
        <f>C20+B20</f>
        <v>30720</v>
      </c>
    </row>
    <row r="21" spans="1:4" s="10" customFormat="1" ht="15">
      <c r="A21" s="2" t="s">
        <v>27</v>
      </c>
      <c r="B21" s="3">
        <v>1300</v>
      </c>
      <c r="C21" s="3">
        <v>400</v>
      </c>
      <c r="D21" s="3">
        <f>C21+B21</f>
        <v>1700</v>
      </c>
    </row>
    <row r="22" spans="1:4" s="10" customFormat="1" ht="15">
      <c r="A22" s="2" t="s">
        <v>29</v>
      </c>
      <c r="B22" s="3">
        <v>8170</v>
      </c>
      <c r="C22" s="3">
        <v>4200</v>
      </c>
      <c r="D22" s="3">
        <f>C22+B22</f>
        <v>12370</v>
      </c>
    </row>
    <row r="23" spans="1:4" s="10" customFormat="1" ht="15">
      <c r="A23" s="2" t="s">
        <v>28</v>
      </c>
      <c r="B23" s="3">
        <v>1630</v>
      </c>
      <c r="C23" s="3">
        <v>400</v>
      </c>
      <c r="D23" s="3">
        <f>C23+B23</f>
        <v>2030</v>
      </c>
    </row>
    <row r="24" spans="1:4" s="10" customFormat="1" ht="15">
      <c r="A24" s="2" t="s">
        <v>30</v>
      </c>
      <c r="B24" s="3">
        <v>111800</v>
      </c>
      <c r="C24" s="3">
        <v>3000</v>
      </c>
      <c r="D24" s="3">
        <f t="shared" si="1"/>
        <v>114800</v>
      </c>
    </row>
    <row r="25" spans="1:4" s="10" customFormat="1" ht="15">
      <c r="A25" s="2" t="s">
        <v>31</v>
      </c>
      <c r="B25" s="3">
        <v>1659540</v>
      </c>
      <c r="C25" s="3">
        <v>-9000</v>
      </c>
      <c r="D25" s="3">
        <f t="shared" si="1"/>
        <v>1650540</v>
      </c>
    </row>
    <row r="26" spans="1:4" s="10" customFormat="1" ht="15">
      <c r="A26" s="2" t="s">
        <v>32</v>
      </c>
      <c r="B26" s="3">
        <v>45170</v>
      </c>
      <c r="C26" s="3">
        <v>500</v>
      </c>
      <c r="D26" s="3">
        <f t="shared" si="1"/>
        <v>45670</v>
      </c>
    </row>
    <row r="27" spans="1:4" s="10" customFormat="1" ht="15">
      <c r="A27" s="2" t="s">
        <v>33</v>
      </c>
      <c r="B27" s="3">
        <v>11035</v>
      </c>
      <c r="C27" s="3">
        <v>855</v>
      </c>
      <c r="D27" s="3">
        <f t="shared" si="1"/>
        <v>11890</v>
      </c>
    </row>
    <row r="28" spans="1:4" s="10" customFormat="1" ht="15">
      <c r="A28" s="2" t="s">
        <v>34</v>
      </c>
      <c r="B28" s="3">
        <v>158800</v>
      </c>
      <c r="C28" s="3">
        <v>33135</v>
      </c>
      <c r="D28" s="3">
        <f t="shared" si="1"/>
        <v>191935</v>
      </c>
    </row>
    <row r="29" spans="1:4" s="10" customFormat="1" ht="15">
      <c r="A29" s="2" t="s">
        <v>35</v>
      </c>
      <c r="B29" s="3">
        <v>1500</v>
      </c>
      <c r="C29" s="3">
        <v>-200</v>
      </c>
      <c r="D29" s="3">
        <f t="shared" si="1"/>
        <v>1300</v>
      </c>
    </row>
    <row r="30" spans="1:4" s="10" customFormat="1" ht="15">
      <c r="A30" s="2" t="s">
        <v>36</v>
      </c>
      <c r="B30" s="3">
        <v>28500</v>
      </c>
      <c r="C30" s="3">
        <v>4500</v>
      </c>
      <c r="D30" s="3">
        <f t="shared" si="1"/>
        <v>33000</v>
      </c>
    </row>
    <row r="31" spans="1:4" s="10" customFormat="1" ht="15">
      <c r="A31" s="2" t="s">
        <v>37</v>
      </c>
      <c r="B31" s="3">
        <v>2140</v>
      </c>
      <c r="C31" s="3">
        <v>1000</v>
      </c>
      <c r="D31" s="3">
        <f t="shared" si="1"/>
        <v>3140</v>
      </c>
    </row>
    <row r="32" spans="1:4" s="10" customFormat="1" ht="15">
      <c r="A32" s="2" t="s">
        <v>38</v>
      </c>
      <c r="B32" s="3">
        <v>3100</v>
      </c>
      <c r="C32" s="3">
        <v>-55</v>
      </c>
      <c r="D32" s="3">
        <f t="shared" si="1"/>
        <v>3045</v>
      </c>
    </row>
    <row r="33" spans="1:4" s="10" customFormat="1" ht="15">
      <c r="A33" s="2" t="s">
        <v>39</v>
      </c>
      <c r="B33" s="3">
        <v>26360</v>
      </c>
      <c r="C33" s="3">
        <v>1270</v>
      </c>
      <c r="D33" s="3">
        <f t="shared" si="1"/>
        <v>27630</v>
      </c>
    </row>
    <row r="34" spans="1:4" s="10" customFormat="1" ht="15">
      <c r="A34" s="2" t="s">
        <v>40</v>
      </c>
      <c r="B34" s="3">
        <v>2200</v>
      </c>
      <c r="C34" s="3">
        <v>100</v>
      </c>
      <c r="D34" s="3">
        <f t="shared" si="1"/>
        <v>2300</v>
      </c>
    </row>
    <row r="35" spans="1:4" s="10" customFormat="1" ht="15">
      <c r="A35" s="2" t="s">
        <v>41</v>
      </c>
      <c r="B35" s="3">
        <v>10300</v>
      </c>
      <c r="C35" s="3">
        <v>1530</v>
      </c>
      <c r="D35" s="3">
        <f t="shared" si="1"/>
        <v>11830</v>
      </c>
    </row>
    <row r="36" spans="1:4" s="10" customFormat="1" ht="15">
      <c r="A36" s="2" t="s">
        <v>42</v>
      </c>
      <c r="B36" s="3">
        <v>3280</v>
      </c>
      <c r="C36" s="3">
        <v>120</v>
      </c>
      <c r="D36" s="3">
        <f t="shared" si="1"/>
        <v>3400</v>
      </c>
    </row>
    <row r="37" spans="1:4" s="10" customFormat="1" ht="15">
      <c r="A37" s="2" t="s">
        <v>43</v>
      </c>
      <c r="B37" s="3">
        <v>4300</v>
      </c>
      <c r="C37" s="3">
        <v>-290</v>
      </c>
      <c r="D37" s="3">
        <f t="shared" si="1"/>
        <v>4010</v>
      </c>
    </row>
    <row r="38" spans="1:4" s="10" customFormat="1" ht="15">
      <c r="A38" s="2" t="s">
        <v>44</v>
      </c>
      <c r="B38" s="3">
        <v>0</v>
      </c>
      <c r="C38" s="3">
        <v>125</v>
      </c>
      <c r="D38" s="3">
        <f t="shared" si="1"/>
        <v>125</v>
      </c>
    </row>
    <row r="39" spans="1:4" s="10" customFormat="1" ht="15">
      <c r="A39" s="2" t="s">
        <v>45</v>
      </c>
      <c r="B39" s="3">
        <v>1500</v>
      </c>
      <c r="C39" s="3">
        <v>-550</v>
      </c>
      <c r="D39" s="3">
        <f t="shared" si="1"/>
        <v>950</v>
      </c>
    </row>
    <row r="40" spans="1:4" s="10" customFormat="1" ht="15">
      <c r="A40" s="2" t="s">
        <v>46</v>
      </c>
      <c r="B40" s="3">
        <v>6060</v>
      </c>
      <c r="C40" s="3">
        <v>-130</v>
      </c>
      <c r="D40" s="3">
        <f t="shared" si="1"/>
        <v>5930</v>
      </c>
    </row>
    <row r="41" spans="1:4" s="10" customFormat="1" ht="15">
      <c r="A41" s="2" t="s">
        <v>47</v>
      </c>
      <c r="B41" s="3">
        <v>1290</v>
      </c>
      <c r="C41" s="3">
        <v>100</v>
      </c>
      <c r="D41" s="3">
        <f t="shared" si="1"/>
        <v>1390</v>
      </c>
    </row>
    <row r="42" spans="1:4" s="10" customFormat="1" ht="15">
      <c r="A42" s="2" t="s">
        <v>48</v>
      </c>
      <c r="B42" s="3">
        <v>6090</v>
      </c>
      <c r="C42" s="3">
        <v>445</v>
      </c>
      <c r="D42" s="3">
        <f t="shared" si="1"/>
        <v>6535</v>
      </c>
    </row>
    <row r="43" spans="1:4" s="10" customFormat="1" ht="15">
      <c r="A43" s="2" t="s">
        <v>49</v>
      </c>
      <c r="B43" s="3">
        <v>1000</v>
      </c>
      <c r="C43" s="3">
        <v>-200</v>
      </c>
      <c r="D43" s="3">
        <f t="shared" si="1"/>
        <v>800</v>
      </c>
    </row>
    <row r="44" spans="1:4" s="10" customFormat="1" ht="15">
      <c r="A44" s="2" t="s">
        <v>50</v>
      </c>
      <c r="B44" s="3">
        <v>400</v>
      </c>
      <c r="C44" s="3">
        <v>-400</v>
      </c>
      <c r="D44" s="3">
        <f t="shared" si="1"/>
        <v>0</v>
      </c>
    </row>
    <row r="45" spans="1:4" s="10" customFormat="1" ht="15">
      <c r="A45" s="2" t="s">
        <v>51</v>
      </c>
      <c r="B45" s="3">
        <v>100</v>
      </c>
      <c r="C45" s="3">
        <v>-100</v>
      </c>
      <c r="D45" s="3">
        <f t="shared" si="1"/>
        <v>0</v>
      </c>
    </row>
    <row r="46" spans="1:4" s="10" customFormat="1" ht="15">
      <c r="A46" s="2" t="s">
        <v>52</v>
      </c>
      <c r="B46" s="3">
        <v>22700</v>
      </c>
      <c r="C46" s="3">
        <v>-150</v>
      </c>
      <c r="D46" s="3">
        <f t="shared" si="1"/>
        <v>22550</v>
      </c>
    </row>
    <row r="47" spans="1:4" s="10" customFormat="1" ht="15">
      <c r="A47" s="2" t="s">
        <v>53</v>
      </c>
      <c r="B47" s="3">
        <v>1000</v>
      </c>
      <c r="C47" s="3">
        <v>590</v>
      </c>
      <c r="D47" s="3">
        <f t="shared" si="1"/>
        <v>1590</v>
      </c>
    </row>
    <row r="48" spans="1:4" s="10" customFormat="1" ht="15">
      <c r="A48" s="2" t="s">
        <v>54</v>
      </c>
      <c r="B48" s="3">
        <v>36740</v>
      </c>
      <c r="C48" s="3">
        <v>3560</v>
      </c>
      <c r="D48" s="3">
        <f t="shared" si="1"/>
        <v>40300</v>
      </c>
    </row>
    <row r="49" spans="1:4" s="10" customFormat="1" ht="15">
      <c r="A49" s="2" t="s">
        <v>55</v>
      </c>
      <c r="B49" s="3">
        <v>7000</v>
      </c>
      <c r="C49" s="3">
        <v>2230</v>
      </c>
      <c r="D49" s="3">
        <f t="shared" si="1"/>
        <v>9230</v>
      </c>
    </row>
    <row r="50" spans="1:4" s="10" customFormat="1" ht="15">
      <c r="A50" s="2" t="s">
        <v>56</v>
      </c>
      <c r="B50" s="3">
        <v>560</v>
      </c>
      <c r="C50" s="3">
        <v>-90</v>
      </c>
      <c r="D50" s="3">
        <f t="shared" si="1"/>
        <v>470</v>
      </c>
    </row>
    <row r="51" spans="1:4" s="10" customFormat="1" ht="15">
      <c r="A51" s="2" t="s">
        <v>57</v>
      </c>
      <c r="B51" s="3">
        <v>5600</v>
      </c>
      <c r="C51" s="3">
        <v>-761</v>
      </c>
      <c r="D51" s="3">
        <f t="shared" si="1"/>
        <v>4839</v>
      </c>
    </row>
    <row r="52" spans="1:4" s="10" customFormat="1" ht="15">
      <c r="A52" s="2" t="s">
        <v>58</v>
      </c>
      <c r="B52" s="3">
        <v>500</v>
      </c>
      <c r="C52" s="3">
        <v>-140</v>
      </c>
      <c r="D52" s="3">
        <f t="shared" si="1"/>
        <v>360</v>
      </c>
    </row>
    <row r="53" spans="1:4" s="10" customFormat="1" ht="15">
      <c r="A53" s="2" t="s">
        <v>59</v>
      </c>
      <c r="B53" s="3">
        <v>300</v>
      </c>
      <c r="C53" s="3">
        <v>-19</v>
      </c>
      <c r="D53" s="3">
        <f t="shared" si="1"/>
        <v>281</v>
      </c>
    </row>
    <row r="54" spans="1:4" s="10" customFormat="1" ht="15">
      <c r="A54" s="2" t="s">
        <v>60</v>
      </c>
      <c r="B54" s="3">
        <v>200</v>
      </c>
      <c r="C54" s="3">
        <v>-120</v>
      </c>
      <c r="D54" s="3">
        <f t="shared" si="1"/>
        <v>80</v>
      </c>
    </row>
    <row r="55" spans="1:4" s="10" customFormat="1" ht="15">
      <c r="A55" s="2" t="s">
        <v>61</v>
      </c>
      <c r="B55" s="3">
        <v>500</v>
      </c>
      <c r="C55" s="3">
        <v>-200</v>
      </c>
      <c r="D55" s="3">
        <f t="shared" si="1"/>
        <v>300</v>
      </c>
    </row>
    <row r="56" spans="1:4" s="10" customFormat="1" ht="15">
      <c r="A56" s="2" t="s">
        <v>62</v>
      </c>
      <c r="B56" s="3">
        <v>868960</v>
      </c>
      <c r="C56" s="3">
        <v>-10000</v>
      </c>
      <c r="D56" s="3">
        <f t="shared" si="1"/>
        <v>858960</v>
      </c>
    </row>
    <row r="57" spans="1:4" s="10" customFormat="1" ht="15">
      <c r="A57" s="2" t="s">
        <v>63</v>
      </c>
      <c r="B57" s="3">
        <v>68000</v>
      </c>
      <c r="C57" s="3">
        <v>-5510</v>
      </c>
      <c r="D57" s="3">
        <f t="shared" si="1"/>
        <v>62490</v>
      </c>
    </row>
    <row r="58" spans="1:4" s="10" customFormat="1" ht="15">
      <c r="A58" s="2" t="s">
        <v>64</v>
      </c>
      <c r="B58" s="3">
        <v>3000</v>
      </c>
      <c r="C58" s="3">
        <v>1430</v>
      </c>
      <c r="D58" s="3">
        <f t="shared" si="1"/>
        <v>4430</v>
      </c>
    </row>
    <row r="59" spans="1:4" s="10" customFormat="1" ht="15">
      <c r="A59" s="2" t="s">
        <v>65</v>
      </c>
      <c r="B59" s="3">
        <v>1000</v>
      </c>
      <c r="C59" s="3">
        <v>-180</v>
      </c>
      <c r="D59" s="3">
        <f t="shared" si="1"/>
        <v>820</v>
      </c>
    </row>
    <row r="60" spans="1:4" s="10" customFormat="1" ht="15">
      <c r="A60" s="2" t="s">
        <v>94</v>
      </c>
      <c r="B60" s="3">
        <v>16200</v>
      </c>
      <c r="C60" s="3">
        <v>3500</v>
      </c>
      <c r="D60" s="3">
        <f t="shared" si="1"/>
        <v>19700</v>
      </c>
    </row>
    <row r="61" spans="1:4" s="10" customFormat="1" ht="15">
      <c r="A61" s="2" t="s">
        <v>66</v>
      </c>
      <c r="B61" s="3">
        <v>520</v>
      </c>
      <c r="C61" s="3">
        <v>840</v>
      </c>
      <c r="D61" s="3">
        <f t="shared" si="1"/>
        <v>1360</v>
      </c>
    </row>
    <row r="62" spans="1:4" s="10" customFormat="1" ht="15">
      <c r="A62" s="2" t="s">
        <v>67</v>
      </c>
      <c r="B62" s="3">
        <v>2000</v>
      </c>
      <c r="C62" s="3">
        <v>300</v>
      </c>
      <c r="D62" s="3">
        <f t="shared" si="1"/>
        <v>2300</v>
      </c>
    </row>
    <row r="63" spans="1:4" s="10" customFormat="1" ht="15">
      <c r="A63" s="2" t="s">
        <v>68</v>
      </c>
      <c r="B63" s="3">
        <v>2400</v>
      </c>
      <c r="C63" s="3">
        <v>-220</v>
      </c>
      <c r="D63" s="3">
        <f t="shared" si="1"/>
        <v>2180</v>
      </c>
    </row>
    <row r="64" spans="1:4" s="10" customFormat="1" ht="15">
      <c r="A64" s="2" t="s">
        <v>69</v>
      </c>
      <c r="B64" s="3">
        <v>2000</v>
      </c>
      <c r="C64" s="3">
        <v>-160</v>
      </c>
      <c r="D64" s="3">
        <f t="shared" si="1"/>
        <v>1840</v>
      </c>
    </row>
    <row r="65" spans="1:4" s="10" customFormat="1" ht="15">
      <c r="A65" s="2" t="s">
        <v>70</v>
      </c>
      <c r="B65" s="3">
        <v>108419</v>
      </c>
      <c r="C65" s="3">
        <v>-6000</v>
      </c>
      <c r="D65" s="3">
        <f t="shared" si="1"/>
        <v>102419</v>
      </c>
    </row>
    <row r="66" spans="1:4" s="10" customFormat="1" ht="15">
      <c r="A66" s="2" t="s">
        <v>71</v>
      </c>
      <c r="B66" s="3">
        <v>6600</v>
      </c>
      <c r="C66" s="3">
        <v>-690</v>
      </c>
      <c r="D66" s="3">
        <f t="shared" si="1"/>
        <v>5910</v>
      </c>
    </row>
    <row r="67" spans="1:4" s="10" customFormat="1" ht="15">
      <c r="A67" s="2" t="s">
        <v>72</v>
      </c>
      <c r="B67" s="3">
        <v>4700</v>
      </c>
      <c r="C67" s="3">
        <v>3690</v>
      </c>
      <c r="D67" s="3">
        <f t="shared" si="1"/>
        <v>8390</v>
      </c>
    </row>
    <row r="68" spans="1:4" s="10" customFormat="1" ht="15">
      <c r="A68" s="2" t="s">
        <v>73</v>
      </c>
      <c r="B68" s="3">
        <v>7795</v>
      </c>
      <c r="C68" s="3">
        <v>-1550</v>
      </c>
      <c r="D68" s="3">
        <f t="shared" si="1"/>
        <v>6245</v>
      </c>
    </row>
    <row r="69" spans="1:4" s="10" customFormat="1" ht="15">
      <c r="A69" s="2" t="s">
        <v>74</v>
      </c>
      <c r="B69" s="3">
        <v>11125</v>
      </c>
      <c r="C69" s="3">
        <v>-1825</v>
      </c>
      <c r="D69" s="3">
        <f t="shared" si="1"/>
        <v>9300</v>
      </c>
    </row>
    <row r="70" spans="1:4" s="10" customFormat="1" ht="15">
      <c r="A70" s="2" t="s">
        <v>75</v>
      </c>
      <c r="B70" s="3">
        <v>60120</v>
      </c>
      <c r="C70" s="3">
        <v>3200</v>
      </c>
      <c r="D70" s="3">
        <f t="shared" si="1"/>
        <v>63320</v>
      </c>
    </row>
    <row r="71" spans="1:4" s="10" customFormat="1" ht="15">
      <c r="A71" s="2" t="s">
        <v>76</v>
      </c>
      <c r="B71" s="3">
        <v>65000</v>
      </c>
      <c r="C71" s="3">
        <v>-22300</v>
      </c>
      <c r="D71" s="3">
        <f t="shared" si="1"/>
        <v>42700</v>
      </c>
    </row>
    <row r="72" spans="1:4" ht="15">
      <c r="A72" s="2" t="s">
        <v>13</v>
      </c>
      <c r="B72" s="3">
        <v>2190915</v>
      </c>
      <c r="C72" s="3">
        <v>160000</v>
      </c>
      <c r="D72" s="3">
        <f>C72+B72</f>
        <v>2350915</v>
      </c>
    </row>
    <row r="73" spans="1:4" ht="15">
      <c r="A73" s="2" t="s">
        <v>11</v>
      </c>
      <c r="B73" s="3">
        <v>677400</v>
      </c>
      <c r="C73" s="3">
        <v>-15555</v>
      </c>
      <c r="D73" s="3">
        <f>C73+B73</f>
        <v>661845</v>
      </c>
    </row>
    <row r="74" spans="1:4" ht="15">
      <c r="A74" s="2" t="s">
        <v>77</v>
      </c>
      <c r="B74" s="3">
        <v>51000</v>
      </c>
      <c r="C74" s="3">
        <v>-5500</v>
      </c>
      <c r="D74" s="3">
        <f aca="true" t="shared" si="2" ref="D74:D90">C74+B74</f>
        <v>45500</v>
      </c>
    </row>
    <row r="75" spans="1:4" ht="15">
      <c r="A75" s="2" t="s">
        <v>95</v>
      </c>
      <c r="B75" s="3">
        <v>0</v>
      </c>
      <c r="C75" s="3">
        <v>1700</v>
      </c>
      <c r="D75" s="3">
        <f t="shared" si="2"/>
        <v>1700</v>
      </c>
    </row>
    <row r="76" spans="1:4" ht="15">
      <c r="A76" s="2" t="s">
        <v>14</v>
      </c>
      <c r="B76" s="3">
        <v>152000</v>
      </c>
      <c r="C76" s="3">
        <v>22122</v>
      </c>
      <c r="D76" s="3">
        <f t="shared" si="2"/>
        <v>174122</v>
      </c>
    </row>
    <row r="77" spans="1:4" ht="15">
      <c r="A77" s="2" t="s">
        <v>84</v>
      </c>
      <c r="B77" s="3">
        <v>24700</v>
      </c>
      <c r="C77" s="3">
        <v>4500</v>
      </c>
      <c r="D77" s="3">
        <f t="shared" si="2"/>
        <v>29200</v>
      </c>
    </row>
    <row r="78" spans="1:4" ht="15">
      <c r="A78" s="2" t="s">
        <v>85</v>
      </c>
      <c r="B78" s="3">
        <v>5500</v>
      </c>
      <c r="C78" s="3">
        <v>-1300</v>
      </c>
      <c r="D78" s="3">
        <f t="shared" si="2"/>
        <v>4200</v>
      </c>
    </row>
    <row r="79" spans="1:4" ht="15">
      <c r="A79" s="2" t="s">
        <v>86</v>
      </c>
      <c r="B79" s="3">
        <v>6000</v>
      </c>
      <c r="C79" s="3">
        <v>11500</v>
      </c>
      <c r="D79" s="3">
        <f t="shared" si="2"/>
        <v>17500</v>
      </c>
    </row>
    <row r="80" spans="1:4" ht="15">
      <c r="A80" s="2" t="s">
        <v>87</v>
      </c>
      <c r="B80" s="3">
        <v>50</v>
      </c>
      <c r="C80" s="3">
        <v>300</v>
      </c>
      <c r="D80" s="3">
        <f t="shared" si="2"/>
        <v>350</v>
      </c>
    </row>
    <row r="81" spans="1:4" ht="15">
      <c r="A81" s="2" t="s">
        <v>88</v>
      </c>
      <c r="B81" s="3">
        <v>6400</v>
      </c>
      <c r="C81" s="3">
        <v>3538</v>
      </c>
      <c r="D81" s="3">
        <f t="shared" si="2"/>
        <v>9938</v>
      </c>
    </row>
    <row r="82" spans="1:4" ht="15">
      <c r="A82" s="2" t="s">
        <v>89</v>
      </c>
      <c r="B82" s="3">
        <v>4435</v>
      </c>
      <c r="C82" s="3">
        <v>500</v>
      </c>
      <c r="D82" s="3">
        <f t="shared" si="2"/>
        <v>4935</v>
      </c>
    </row>
    <row r="83" spans="1:4" ht="15">
      <c r="A83" s="2" t="s">
        <v>90</v>
      </c>
      <c r="B83" s="3">
        <v>800</v>
      </c>
      <c r="C83" s="3">
        <v>-538</v>
      </c>
      <c r="D83" s="3">
        <f t="shared" si="2"/>
        <v>262</v>
      </c>
    </row>
    <row r="84" spans="1:4" ht="15">
      <c r="A84" s="2" t="s">
        <v>91</v>
      </c>
      <c r="B84" s="3">
        <v>1200</v>
      </c>
      <c r="C84" s="3">
        <v>-400</v>
      </c>
      <c r="D84" s="3">
        <f t="shared" si="2"/>
        <v>800</v>
      </c>
    </row>
    <row r="85" spans="1:4" ht="15">
      <c r="A85" s="2" t="s">
        <v>92</v>
      </c>
      <c r="B85" s="3">
        <v>500</v>
      </c>
      <c r="C85" s="3">
        <v>-300</v>
      </c>
      <c r="D85" s="3">
        <f t="shared" si="2"/>
        <v>200</v>
      </c>
    </row>
    <row r="86" spans="1:4" ht="15">
      <c r="A86" s="2" t="s">
        <v>93</v>
      </c>
      <c r="B86" s="3">
        <v>4000</v>
      </c>
      <c r="C86" s="3">
        <v>100</v>
      </c>
      <c r="D86" s="3">
        <f t="shared" si="2"/>
        <v>4100</v>
      </c>
    </row>
    <row r="87" spans="1:4" ht="15">
      <c r="A87" s="2" t="s">
        <v>83</v>
      </c>
      <c r="B87" s="3">
        <v>69872</v>
      </c>
      <c r="C87" s="3">
        <v>6834</v>
      </c>
      <c r="D87" s="3">
        <f t="shared" si="2"/>
        <v>76706</v>
      </c>
    </row>
    <row r="88" spans="1:4" ht="15">
      <c r="A88" s="2" t="s">
        <v>78</v>
      </c>
      <c r="B88" s="3">
        <v>5300</v>
      </c>
      <c r="C88" s="3">
        <v>700</v>
      </c>
      <c r="D88" s="3">
        <f t="shared" si="2"/>
        <v>6000</v>
      </c>
    </row>
    <row r="89" spans="1:4" ht="15">
      <c r="A89" s="2" t="s">
        <v>79</v>
      </c>
      <c r="B89" s="3">
        <v>61950</v>
      </c>
      <c r="C89" s="3">
        <v>5000</v>
      </c>
      <c r="D89" s="3">
        <f t="shared" si="2"/>
        <v>66950</v>
      </c>
    </row>
    <row r="90" spans="1:4" ht="15">
      <c r="A90" s="2" t="s">
        <v>80</v>
      </c>
      <c r="B90" s="3">
        <v>177309</v>
      </c>
      <c r="C90" s="3">
        <v>-5000</v>
      </c>
      <c r="D90" s="3">
        <f t="shared" si="2"/>
        <v>172309</v>
      </c>
    </row>
    <row r="91" spans="1:4" ht="15">
      <c r="A91" s="2" t="s">
        <v>15</v>
      </c>
      <c r="B91" s="3">
        <v>0</v>
      </c>
      <c r="C91" s="3">
        <v>1500</v>
      </c>
      <c r="D91" s="3">
        <f>C91+B91</f>
        <v>1500</v>
      </c>
    </row>
    <row r="92" spans="1:4" ht="15">
      <c r="A92" s="2" t="s">
        <v>16</v>
      </c>
      <c r="B92" s="3">
        <v>0</v>
      </c>
      <c r="C92" s="3">
        <v>1700</v>
      </c>
      <c r="D92" s="3">
        <f>C92+B92</f>
        <v>1700</v>
      </c>
    </row>
    <row r="93" spans="1:4" ht="15">
      <c r="A93" s="2" t="s">
        <v>17</v>
      </c>
      <c r="B93" s="3">
        <v>0</v>
      </c>
      <c r="C93" s="3">
        <v>1600</v>
      </c>
      <c r="D93" s="3">
        <f>C93+B93</f>
        <v>1600</v>
      </c>
    </row>
    <row r="94" spans="1:4" ht="15">
      <c r="A94" s="2" t="s">
        <v>18</v>
      </c>
      <c r="B94" s="3">
        <v>0</v>
      </c>
      <c r="C94" s="3">
        <v>500</v>
      </c>
      <c r="D94" s="3">
        <f>C94+B94</f>
        <v>500</v>
      </c>
    </row>
    <row r="95" spans="1:4" ht="15">
      <c r="A95" s="2" t="s">
        <v>19</v>
      </c>
      <c r="B95" s="3">
        <v>0</v>
      </c>
      <c r="C95" s="3">
        <v>5200</v>
      </c>
      <c r="D95" s="3">
        <f>C95+B95</f>
        <v>5200</v>
      </c>
    </row>
    <row r="96" spans="1:4" ht="15">
      <c r="A96" s="8" t="s">
        <v>6</v>
      </c>
      <c r="B96" s="9">
        <f>SUM(B15:B95)</f>
        <v>7284144</v>
      </c>
      <c r="C96" s="9">
        <f>SUM(C13:C95)</f>
        <v>166181</v>
      </c>
      <c r="D96" s="9">
        <f>SUM(D15:D95)</f>
        <v>7450325</v>
      </c>
    </row>
    <row r="97" spans="1:4" s="5" customFormat="1" ht="14.25">
      <c r="A97" s="6" t="s">
        <v>7</v>
      </c>
      <c r="B97" s="7">
        <v>18841420</v>
      </c>
      <c r="C97" s="7">
        <f>C96</f>
        <v>166181</v>
      </c>
      <c r="D97" s="7">
        <f>B97+C97</f>
        <v>19007601</v>
      </c>
    </row>
    <row r="98" spans="2:4" ht="12.75">
      <c r="B98" s="4"/>
      <c r="C98" s="4"/>
      <c r="D98" s="4"/>
    </row>
    <row r="99" spans="2:4" ht="12.75">
      <c r="B99" s="4"/>
      <c r="C99" s="4"/>
      <c r="D99" s="4"/>
    </row>
    <row r="100" spans="2:4" ht="12.75">
      <c r="B100" s="4"/>
      <c r="C100" s="4"/>
      <c r="D100" s="4"/>
    </row>
  </sheetData>
  <sheetProtection/>
  <mergeCells count="9">
    <mergeCell ref="A6:D6"/>
    <mergeCell ref="A8:E8"/>
    <mergeCell ref="A11:A12"/>
    <mergeCell ref="B11:B12"/>
    <mergeCell ref="D11:D12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</cp:lastModifiedBy>
  <cp:lastPrinted>2008-12-05T08:29:34Z</cp:lastPrinted>
  <dcterms:created xsi:type="dcterms:W3CDTF">1997-02-26T13:46:56Z</dcterms:created>
  <dcterms:modified xsi:type="dcterms:W3CDTF">2009-01-05T08:17:25Z</dcterms:modified>
  <cp:category/>
  <cp:version/>
  <cp:contentType/>
  <cp:contentStatus/>
</cp:coreProperties>
</file>