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<sst xmlns="http://schemas.openxmlformats.org/spreadsheetml/2006/main" count="43" uniqueCount="43">
  <si>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</si>
  <si>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</si>
  <si>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</si>
  <si>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</si>
  <si>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</si>
  <si>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</si>
  <si>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</si>
  <si>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na 2009 rok</t>
  </si>
  <si>
    <t>Wójta Gminy Koźminek</t>
  </si>
  <si>
    <t>Załącznik Nr 2</t>
  </si>
  <si>
    <t>Dz. 801 Rozdz. 80110 § 4270</t>
  </si>
  <si>
    <t>Dz. 801 Rozdz. 80110 § 4750</t>
  </si>
  <si>
    <t>do Zarządznie Nr 43/2009</t>
  </si>
  <si>
    <t>Dz. 852 Rozdz. 85214 § 3110</t>
  </si>
  <si>
    <t>Dz. 750 Rozdz. 75023 § 4110</t>
  </si>
  <si>
    <t>Dz. 750 Rozdz. 75023 § 4410</t>
  </si>
  <si>
    <t>Dz. 750 Rozdz. 75095 § 4010</t>
  </si>
  <si>
    <t>Dz. 750 Rozdz. 75095 § 4120</t>
  </si>
  <si>
    <t>Dz. 801 Rozdz. 80101 § 4170</t>
  </si>
  <si>
    <t>Dz. 801 Rozdz. 80101 § 4270</t>
  </si>
  <si>
    <t>Dz. 801 Rozdz. 80101 § 4300</t>
  </si>
  <si>
    <t>Dz. 801 Rozdz. 80101 § 4430</t>
  </si>
  <si>
    <t>Dz. 801 Rozdz. 80101 § 4700</t>
  </si>
  <si>
    <t>Dz. 801 Rozdz. 80101 § 4750</t>
  </si>
  <si>
    <t>Dz. 801 Rozdz. 80103 § 4210</t>
  </si>
  <si>
    <t>Dz. 801 Rozdz. 80104 § 4210</t>
  </si>
  <si>
    <t>Dz. 801 Rozdz. 80104 § 4270</t>
  </si>
  <si>
    <t>Dz. 801 Rozdz. 80110 § 4210</t>
  </si>
  <si>
    <t>Dz. 801 Rozdz. 80110 § 4280</t>
  </si>
  <si>
    <t>Dz. 801 Rozdz. 80110 § 4700</t>
  </si>
  <si>
    <t>Dz. 801 Rozdz. 80113 § 4300</t>
  </si>
  <si>
    <t>Dz. 801 Rozdz. 80114 § 4010</t>
  </si>
  <si>
    <t>Dz. 801 Rozdz. 80114 § 4750</t>
  </si>
  <si>
    <t>Dz. 801 Rozdz. 80146 § 4300</t>
  </si>
  <si>
    <t>Dz. 801 Rozdz. 80146 § 4700</t>
  </si>
  <si>
    <t>Dz. 801 Rozdz. 80148 § 4270</t>
  </si>
  <si>
    <t>Dz. 801 Rozdz. 80148 § 4700</t>
  </si>
  <si>
    <t>Dz. 854 Rozdz. 85401 § 4120</t>
  </si>
  <si>
    <t>Dz. 854 Rozdz. 85401 § 4240</t>
  </si>
  <si>
    <t>Dz. 854 Rozdz. 85401 § 4270</t>
  </si>
  <si>
    <t>Dz. 854 Rozdz. 85401 § 4300</t>
  </si>
  <si>
    <t>Dz. 854 Rozdz. 85401 § 4740</t>
  </si>
  <si>
    <t>z dnia 16 września 2009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</si>
</sst>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0"/>
  </numFmts>
  <fonts count="9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D10" sqref="D9:D11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4" t="s">
        <v>9</v>
      </c>
      <c r="D1" s="14"/>
      <c r="E1" s="1"/>
      <c r="F1" s="1"/>
    </row>
    <row r="2" spans="3:6" ht="12.75" customHeight="1">
      <c r="C2" s="15" t="s">
        <v>12</v>
      </c>
      <c r="D2" s="15"/>
      <c r="E2" s="1"/>
      <c r="F2" s="1"/>
    </row>
    <row r="3" spans="3:6" ht="12.75" customHeight="1">
      <c r="C3" s="15" t="s">
        <v>8</v>
      </c>
      <c r="D3" s="15"/>
      <c r="E3" s="1"/>
      <c r="F3" s="1"/>
    </row>
    <row r="4" spans="3:6" ht="12.75" customHeight="1">
      <c r="C4" s="15" t="s">
        <v>42</v>
      </c>
      <c r="D4" s="15"/>
      <c r="E4" s="1"/>
      <c r="F4" s="1"/>
    </row>
    <row r="6" spans="1:4" ht="15">
      <c r="A6" s="16" t="s">
        <v>7</v>
      </c>
      <c r="B6" s="16"/>
      <c r="C6" s="16"/>
      <c r="D6" s="16"/>
    </row>
    <row r="8" spans="1:5" ht="18.75">
      <c r="A8" s="7" t="s">
        <v>0</v>
      </c>
      <c r="B8" s="7"/>
      <c r="C8" s="7"/>
      <c r="D8" s="7"/>
      <c r="E8" s="7"/>
    </row>
    <row r="10" spans="1:4" ht="15" customHeight="1">
      <c r="A10" s="17" t="s">
        <v>1</v>
      </c>
      <c r="B10" s="17" t="s">
        <v>2</v>
      </c>
      <c r="C10" s="18" t="s">
        <v>6</v>
      </c>
      <c r="D10" s="17" t="s">
        <v>3</v>
      </c>
    </row>
    <row r="11" spans="1:4" ht="15" customHeight="1">
      <c r="A11" s="17"/>
      <c r="B11" s="17"/>
      <c r="C11" s="19"/>
      <c r="D11" s="17"/>
    </row>
    <row r="12" spans="1:4" s="8" customFormat="1" ht="15" customHeight="1">
      <c r="A12" s="2" t="s">
        <v>14</v>
      </c>
      <c r="B12" s="9">
        <v>123000</v>
      </c>
      <c r="C12" s="10">
        <v>-5000</v>
      </c>
      <c r="D12" s="9">
        <f aca="true" t="shared" si="0" ref="D12:D32">B12+C12</f>
        <v>118000</v>
      </c>
    </row>
    <row r="13" spans="1:4" s="8" customFormat="1" ht="15" customHeight="1">
      <c r="A13" s="2" t="s">
        <v>15</v>
      </c>
      <c r="B13" s="9">
        <v>33500</v>
      </c>
      <c r="C13" s="10">
        <v>5000</v>
      </c>
      <c r="D13" s="9">
        <f t="shared" si="0"/>
        <v>38500</v>
      </c>
    </row>
    <row r="14" spans="1:4" s="8" customFormat="1" ht="15">
      <c r="A14" s="2" t="s">
        <v>16</v>
      </c>
      <c r="B14" s="11">
        <v>17500</v>
      </c>
      <c r="C14" s="11">
        <v>-1000</v>
      </c>
      <c r="D14" s="9">
        <f t="shared" si="0"/>
        <v>16500</v>
      </c>
    </row>
    <row r="15" spans="1:4" s="8" customFormat="1" ht="15">
      <c r="A15" s="2" t="s">
        <v>17</v>
      </c>
      <c r="B15" s="11">
        <v>1000</v>
      </c>
      <c r="C15" s="11">
        <v>1000</v>
      </c>
      <c r="D15" s="9">
        <f t="shared" si="0"/>
        <v>2000</v>
      </c>
    </row>
    <row r="16" spans="1:4" s="8" customFormat="1" ht="15">
      <c r="A16" s="2" t="s">
        <v>18</v>
      </c>
      <c r="B16" s="11">
        <v>15950</v>
      </c>
      <c r="C16" s="11">
        <v>800</v>
      </c>
      <c r="D16" s="9">
        <f t="shared" si="0"/>
        <v>16750</v>
      </c>
    </row>
    <row r="17" spans="1:4" s="8" customFormat="1" ht="15">
      <c r="A17" s="2" t="s">
        <v>19</v>
      </c>
      <c r="B17" s="11">
        <v>222630</v>
      </c>
      <c r="C17" s="11">
        <v>-2800</v>
      </c>
      <c r="D17" s="9">
        <f t="shared" si="0"/>
        <v>219830</v>
      </c>
    </row>
    <row r="18" spans="1:4" s="8" customFormat="1" ht="15">
      <c r="A18" s="2" t="s">
        <v>20</v>
      </c>
      <c r="B18" s="11">
        <v>33500</v>
      </c>
      <c r="C18" s="11">
        <v>2206</v>
      </c>
      <c r="D18" s="9">
        <f t="shared" si="0"/>
        <v>35706</v>
      </c>
    </row>
    <row r="19" spans="1:4" s="8" customFormat="1" ht="15">
      <c r="A19" s="2" t="s">
        <v>21</v>
      </c>
      <c r="B19" s="11">
        <v>4960</v>
      </c>
      <c r="C19" s="11">
        <v>-326</v>
      </c>
      <c r="D19" s="9">
        <f t="shared" si="0"/>
        <v>4634</v>
      </c>
    </row>
    <row r="20" spans="1:4" s="8" customFormat="1" ht="15">
      <c r="A20" s="2" t="s">
        <v>22</v>
      </c>
      <c r="B20" s="11">
        <v>0</v>
      </c>
      <c r="C20" s="11">
        <v>240</v>
      </c>
      <c r="D20" s="9">
        <f t="shared" si="0"/>
        <v>240</v>
      </c>
    </row>
    <row r="21" spans="1:4" s="8" customFormat="1" ht="15">
      <c r="A21" s="2" t="s">
        <v>23</v>
      </c>
      <c r="B21" s="11">
        <v>7400</v>
      </c>
      <c r="C21" s="11">
        <v>300</v>
      </c>
      <c r="D21" s="9">
        <f t="shared" si="0"/>
        <v>7700</v>
      </c>
    </row>
    <row r="22" spans="1:4" s="8" customFormat="1" ht="15">
      <c r="A22" s="2" t="s">
        <v>24</v>
      </c>
      <c r="B22" s="11">
        <v>8900</v>
      </c>
      <c r="C22" s="11">
        <v>-420</v>
      </c>
      <c r="D22" s="9">
        <f t="shared" si="0"/>
        <v>8480</v>
      </c>
    </row>
    <row r="23" spans="1:4" s="8" customFormat="1" ht="15">
      <c r="A23" s="2" t="s">
        <v>25</v>
      </c>
      <c r="B23" s="11">
        <v>35784</v>
      </c>
      <c r="C23" s="11">
        <v>5000</v>
      </c>
      <c r="D23" s="9">
        <f t="shared" si="0"/>
        <v>40784</v>
      </c>
    </row>
    <row r="24" spans="1:4" s="8" customFormat="1" ht="15">
      <c r="A24" s="2" t="s">
        <v>26</v>
      </c>
      <c r="B24" s="11">
        <v>33600</v>
      </c>
      <c r="C24" s="11">
        <v>-5000</v>
      </c>
      <c r="D24" s="9">
        <f t="shared" si="0"/>
        <v>28600</v>
      </c>
    </row>
    <row r="25" spans="1:4" s="8" customFormat="1" ht="15">
      <c r="A25" s="2" t="s">
        <v>27</v>
      </c>
      <c r="B25" s="11">
        <v>17100</v>
      </c>
      <c r="C25" s="11">
        <v>3000</v>
      </c>
      <c r="D25" s="9">
        <f t="shared" si="0"/>
        <v>20100</v>
      </c>
    </row>
    <row r="26" spans="1:4" s="8" customFormat="1" ht="15">
      <c r="A26" s="2" t="s">
        <v>10</v>
      </c>
      <c r="B26" s="11">
        <v>12700</v>
      </c>
      <c r="C26" s="11">
        <v>-4090</v>
      </c>
      <c r="D26" s="9">
        <f t="shared" si="0"/>
        <v>8610</v>
      </c>
    </row>
    <row r="27" spans="1:4" s="8" customFormat="1" ht="15">
      <c r="A27" s="2" t="s">
        <v>28</v>
      </c>
      <c r="B27" s="11">
        <v>700</v>
      </c>
      <c r="C27" s="11">
        <v>500</v>
      </c>
      <c r="D27" s="9">
        <f t="shared" si="0"/>
        <v>1200</v>
      </c>
    </row>
    <row r="28" spans="1:4" s="8" customFormat="1" ht="15">
      <c r="A28" s="2" t="s">
        <v>29</v>
      </c>
      <c r="B28" s="11">
        <v>0</v>
      </c>
      <c r="C28" s="11">
        <v>90</v>
      </c>
      <c r="D28" s="9">
        <f t="shared" si="0"/>
        <v>90</v>
      </c>
    </row>
    <row r="29" spans="1:4" s="8" customFormat="1" ht="15">
      <c r="A29" s="2" t="s">
        <v>11</v>
      </c>
      <c r="B29" s="11">
        <v>2800</v>
      </c>
      <c r="C29" s="11">
        <v>500</v>
      </c>
      <c r="D29" s="9">
        <f t="shared" si="0"/>
        <v>3300</v>
      </c>
    </row>
    <row r="30" spans="1:4" s="8" customFormat="1" ht="15">
      <c r="A30" s="2" t="s">
        <v>30</v>
      </c>
      <c r="B30" s="11">
        <v>92240</v>
      </c>
      <c r="C30" s="11">
        <v>4500</v>
      </c>
      <c r="D30" s="9">
        <f t="shared" si="0"/>
        <v>96740</v>
      </c>
    </row>
    <row r="31" spans="1:4" s="8" customFormat="1" ht="15">
      <c r="A31" s="2" t="s">
        <v>31</v>
      </c>
      <c r="B31" s="11">
        <v>105476</v>
      </c>
      <c r="C31" s="11">
        <v>-7000</v>
      </c>
      <c r="D31" s="9">
        <f t="shared" si="0"/>
        <v>98476</v>
      </c>
    </row>
    <row r="32" spans="1:4" s="8" customFormat="1" ht="15">
      <c r="A32" s="2" t="s">
        <v>32</v>
      </c>
      <c r="B32" s="11">
        <v>1500</v>
      </c>
      <c r="C32" s="11">
        <v>2500</v>
      </c>
      <c r="D32" s="9">
        <f t="shared" si="0"/>
        <v>4000</v>
      </c>
    </row>
    <row r="33" spans="1:4" s="8" customFormat="1" ht="15">
      <c r="A33" s="2" t="s">
        <v>33</v>
      </c>
      <c r="B33" s="11">
        <v>10100</v>
      </c>
      <c r="C33" s="11">
        <v>-1440</v>
      </c>
      <c r="D33" s="9">
        <f>B33+C33</f>
        <v>8660</v>
      </c>
    </row>
    <row r="34" spans="1:4" s="8" customFormat="1" ht="15">
      <c r="A34" s="2" t="s">
        <v>34</v>
      </c>
      <c r="B34" s="11">
        <v>10900</v>
      </c>
      <c r="C34" s="11">
        <v>1440</v>
      </c>
      <c r="D34" s="9">
        <f>B34+C34</f>
        <v>12340</v>
      </c>
    </row>
    <row r="35" spans="1:4" s="8" customFormat="1" ht="15">
      <c r="A35" s="2" t="s">
        <v>35</v>
      </c>
      <c r="B35" s="11">
        <v>300</v>
      </c>
      <c r="C35" s="11">
        <v>-90</v>
      </c>
      <c r="D35" s="9">
        <f>B35+C35</f>
        <v>210</v>
      </c>
    </row>
    <row r="36" spans="1:4" s="8" customFormat="1" ht="15">
      <c r="A36" s="2" t="s">
        <v>36</v>
      </c>
      <c r="B36" s="11">
        <v>0</v>
      </c>
      <c r="C36" s="11">
        <v>90</v>
      </c>
      <c r="D36" s="9">
        <f>B36+C36</f>
        <v>90</v>
      </c>
    </row>
    <row r="37" spans="1:4" s="8" customFormat="1" ht="15">
      <c r="A37" s="2" t="s">
        <v>13</v>
      </c>
      <c r="B37" s="11">
        <v>246236</v>
      </c>
      <c r="C37" s="11">
        <v>1000</v>
      </c>
      <c r="D37" s="9">
        <f aca="true" t="shared" si="1" ref="D37:D42">B37+C37</f>
        <v>247236</v>
      </c>
    </row>
    <row r="38" spans="1:4" s="8" customFormat="1" ht="15">
      <c r="A38" s="2" t="s">
        <v>37</v>
      </c>
      <c r="B38" s="11">
        <v>1560</v>
      </c>
      <c r="C38" s="11">
        <v>1100</v>
      </c>
      <c r="D38" s="9">
        <f t="shared" si="1"/>
        <v>2660</v>
      </c>
    </row>
    <row r="39" spans="1:4" s="8" customFormat="1" ht="15">
      <c r="A39" s="2" t="s">
        <v>38</v>
      </c>
      <c r="B39" s="11">
        <v>500</v>
      </c>
      <c r="C39" s="11">
        <v>-500</v>
      </c>
      <c r="D39" s="9">
        <f t="shared" si="1"/>
        <v>0</v>
      </c>
    </row>
    <row r="40" spans="1:4" s="8" customFormat="1" ht="15">
      <c r="A40" s="2" t="s">
        <v>39</v>
      </c>
      <c r="B40" s="11">
        <v>100</v>
      </c>
      <c r="C40" s="11">
        <v>-100</v>
      </c>
      <c r="D40" s="9">
        <f t="shared" si="1"/>
        <v>0</v>
      </c>
    </row>
    <row r="41" spans="1:4" s="8" customFormat="1" ht="15">
      <c r="A41" s="2" t="s">
        <v>40</v>
      </c>
      <c r="B41" s="11">
        <v>300</v>
      </c>
      <c r="C41" s="11">
        <v>-300</v>
      </c>
      <c r="D41" s="9">
        <f t="shared" si="1"/>
        <v>0</v>
      </c>
    </row>
    <row r="42" spans="1:4" s="8" customFormat="1" ht="15">
      <c r="A42" s="2" t="s">
        <v>41</v>
      </c>
      <c r="B42" s="11">
        <v>200</v>
      </c>
      <c r="C42" s="11">
        <v>-200</v>
      </c>
      <c r="D42" s="9">
        <f t="shared" si="1"/>
        <v>0</v>
      </c>
    </row>
    <row r="43" spans="1:4" ht="15">
      <c r="A43" s="6" t="s">
        <v>4</v>
      </c>
      <c r="B43" s="12">
        <f>SUM(B12:B42)</f>
        <v>1040436</v>
      </c>
      <c r="C43" s="12">
        <f>SUM(C12:C42)</f>
        <v>1000</v>
      </c>
      <c r="D43" s="12">
        <f>SUM(D12:D42)</f>
        <v>1041436</v>
      </c>
    </row>
    <row r="44" spans="1:4" s="4" customFormat="1" ht="14.25">
      <c r="A44" s="5" t="s">
        <v>5</v>
      </c>
      <c r="B44" s="13">
        <v>17857096</v>
      </c>
      <c r="C44" s="13">
        <f>C43</f>
        <v>1000</v>
      </c>
      <c r="D44" s="13">
        <f>B44+C44</f>
        <v>17858096</v>
      </c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</sheetData>
  <mergeCells count="9">
    <mergeCell ref="A6:D6"/>
    <mergeCell ref="A10:A11"/>
    <mergeCell ref="B10:B11"/>
    <mergeCell ref="D10:D11"/>
    <mergeCell ref="C10:C11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2009-09-16T11:37:32Z</cp:lastPrinted>
  <dcterms:created xsi:type="dcterms:W3CDTF">1997-02-26T13:46:56Z</dcterms:created>
  <dcterms:modified xsi:type="dcterms:W3CDTF">2010-01-05T12:21:13Z</dcterms:modified>
  <cp:category/>
  <cp:version/>
  <cp:contentType/>
  <cp:contentStatus/>
</cp:coreProperties>
</file>