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<sst xmlns="http://schemas.openxmlformats.org/spreadsheetml/2006/main" count="28" uniqueCount="28">
  <si>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</si>
  <si>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</si>
  <si>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</si>
  <si>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</si>
  <si>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</si>
  <si>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</si>
  <si>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</si>
  <si>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na 2009 rok</t>
  </si>
  <si>
    <t>Załącznik Nr 1</t>
  </si>
  <si>
    <t>Wójta Gminy Koźminek</t>
  </si>
  <si>
    <t>Dz. 758 Rozdz. 75818 § 4810</t>
  </si>
  <si>
    <t>do Zarządznie Nr 21/2009</t>
  </si>
  <si>
    <t>z dnia 4 maja 2009 roku</t>
  </si>
  <si>
    <t>Dz. 750 Rozdz. 75023 § 4410</t>
  </si>
  <si>
    <t>Dz. 750 Rozdz. 75023 § 4420</t>
  </si>
  <si>
    <t>Dz. 926 Rozdz. 92605 § 4300</t>
  </si>
  <si>
    <t>Dz. 852 Rozdz. 85219 § 4040</t>
  </si>
  <si>
    <t>Dz. 852 Rozdz. 85219 § 4240</t>
  </si>
  <si>
    <t>Dz. 852 Rozdz. 85219 § 4440</t>
  </si>
  <si>
    <t>Dz. 900 Rozdz. 90004 § 4170</t>
  </si>
  <si>
    <t>Dz. 900 Rozdz. 90004 § 4300</t>
  </si>
  <si>
    <t>Dz. 852 Rozdz. 85295 § 4113</t>
  </si>
  <si>
    <t>Dz. 852 Rozdz. 85295 § 4123</t>
  </si>
  <si>
    <t>Dz. 852 Rozdz. 85295 § 4173</t>
  </si>
  <si>
    <t>Dz. 852 Rozdz. 85295 § 4213</t>
  </si>
  <si>
    <t>Dz. 852 Rozdz. 85295 § 4303</t>
  </si>
  <si>
    <t>Dz. 852 Rozdz. 85295 § 4743</t>
  </si>
  <si>
    <t>Dz. 852 Rozdz. 85295 § 4753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</si>
</sst>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8" t="s">
        <v>8</v>
      </c>
      <c r="D1" s="18"/>
      <c r="E1" s="1"/>
      <c r="F1" s="1"/>
    </row>
    <row r="2" spans="3:6" ht="12.75" customHeight="1">
      <c r="C2" s="19" t="s">
        <v>11</v>
      </c>
      <c r="D2" s="19"/>
      <c r="E2" s="1"/>
      <c r="F2" s="1"/>
    </row>
    <row r="3" spans="3:6" ht="12.75" customHeight="1">
      <c r="C3" s="19" t="s">
        <v>9</v>
      </c>
      <c r="D3" s="19"/>
      <c r="E3" s="1"/>
      <c r="F3" s="1"/>
    </row>
    <row r="4" spans="3:6" ht="12.75" customHeight="1">
      <c r="C4" s="19" t="s">
        <v>12</v>
      </c>
      <c r="D4" s="19"/>
      <c r="E4" s="1"/>
      <c r="F4" s="1"/>
    </row>
    <row r="6" spans="1:4" ht="15">
      <c r="A6" s="14" t="s">
        <v>7</v>
      </c>
      <c r="B6" s="14"/>
      <c r="C6" s="14"/>
      <c r="D6" s="14"/>
    </row>
    <row r="8" spans="1:5" ht="18.75">
      <c r="A8" s="8" t="s">
        <v>0</v>
      </c>
      <c r="B8" s="8"/>
      <c r="C8" s="8"/>
      <c r="D8" s="8"/>
      <c r="E8" s="8"/>
    </row>
    <row r="10" spans="1:4" ht="15" customHeight="1">
      <c r="A10" s="15" t="s">
        <v>1</v>
      </c>
      <c r="B10" s="15" t="s">
        <v>2</v>
      </c>
      <c r="C10" s="16" t="s">
        <v>6</v>
      </c>
      <c r="D10" s="15" t="s">
        <v>3</v>
      </c>
    </row>
    <row r="11" spans="1:4" ht="15" customHeight="1">
      <c r="A11" s="15"/>
      <c r="B11" s="15"/>
      <c r="C11" s="17"/>
      <c r="D11" s="15"/>
    </row>
    <row r="12" spans="1:4" ht="15" customHeight="1">
      <c r="A12" s="2" t="s">
        <v>13</v>
      </c>
      <c r="B12" s="12">
        <v>35000</v>
      </c>
      <c r="C12" s="9">
        <v>-1500</v>
      </c>
      <c r="D12" s="12">
        <f>B12+C12</f>
        <v>33500</v>
      </c>
    </row>
    <row r="13" spans="1:4" ht="15" customHeight="1">
      <c r="A13" s="2" t="s">
        <v>14</v>
      </c>
      <c r="B13" s="12">
        <v>0</v>
      </c>
      <c r="C13" s="9">
        <v>1500</v>
      </c>
      <c r="D13" s="12">
        <f aca="true" t="shared" si="0" ref="D13:D27">B13+C13</f>
        <v>1500</v>
      </c>
    </row>
    <row r="14" spans="1:4" s="7" customFormat="1" ht="15">
      <c r="A14" s="2" t="s">
        <v>10</v>
      </c>
      <c r="B14" s="10">
        <v>91691</v>
      </c>
      <c r="C14" s="10">
        <v>-2500</v>
      </c>
      <c r="D14" s="12">
        <f t="shared" si="0"/>
        <v>89191</v>
      </c>
    </row>
    <row r="15" spans="1:4" s="7" customFormat="1" ht="15">
      <c r="A15" s="2" t="s">
        <v>16</v>
      </c>
      <c r="B15" s="10">
        <v>13000</v>
      </c>
      <c r="C15" s="10">
        <v>-890</v>
      </c>
      <c r="D15" s="12">
        <f t="shared" si="0"/>
        <v>12110</v>
      </c>
    </row>
    <row r="16" spans="1:4" s="7" customFormat="1" ht="15">
      <c r="A16" s="2" t="s">
        <v>17</v>
      </c>
      <c r="B16" s="10">
        <v>2000</v>
      </c>
      <c r="C16" s="10">
        <v>670</v>
      </c>
      <c r="D16" s="12">
        <f t="shared" si="0"/>
        <v>2670</v>
      </c>
    </row>
    <row r="17" spans="1:4" s="7" customFormat="1" ht="15">
      <c r="A17" s="2" t="s">
        <v>18</v>
      </c>
      <c r="B17" s="10">
        <v>5200</v>
      </c>
      <c r="C17" s="10">
        <v>220</v>
      </c>
      <c r="D17" s="12">
        <f t="shared" si="0"/>
        <v>5420</v>
      </c>
    </row>
    <row r="18" spans="1:4" s="7" customFormat="1" ht="15">
      <c r="A18" s="2" t="s">
        <v>21</v>
      </c>
      <c r="B18" s="10">
        <v>0</v>
      </c>
      <c r="C18" s="10">
        <v>2447.2</v>
      </c>
      <c r="D18" s="12">
        <f t="shared" si="0"/>
        <v>2447.2</v>
      </c>
    </row>
    <row r="19" spans="1:4" s="7" customFormat="1" ht="15">
      <c r="A19" s="2" t="s">
        <v>22</v>
      </c>
      <c r="B19" s="10">
        <v>0</v>
      </c>
      <c r="C19" s="10">
        <v>395.37</v>
      </c>
      <c r="D19" s="12">
        <f t="shared" si="0"/>
        <v>395.37</v>
      </c>
    </row>
    <row r="20" spans="1:4" s="7" customFormat="1" ht="15">
      <c r="A20" s="2" t="s">
        <v>23</v>
      </c>
      <c r="B20" s="10">
        <v>0</v>
      </c>
      <c r="C20" s="10">
        <v>17107.43</v>
      </c>
      <c r="D20" s="12">
        <f t="shared" si="0"/>
        <v>17107.43</v>
      </c>
    </row>
    <row r="21" spans="1:4" s="7" customFormat="1" ht="15">
      <c r="A21" s="2" t="s">
        <v>24</v>
      </c>
      <c r="B21" s="10">
        <v>0</v>
      </c>
      <c r="C21" s="10">
        <v>3083</v>
      </c>
      <c r="D21" s="12">
        <f t="shared" si="0"/>
        <v>3083</v>
      </c>
    </row>
    <row r="22" spans="1:4" s="7" customFormat="1" ht="15">
      <c r="A22" s="2" t="s">
        <v>25</v>
      </c>
      <c r="B22" s="10">
        <v>243960</v>
      </c>
      <c r="C22" s="10">
        <v>-23333</v>
      </c>
      <c r="D22" s="12">
        <f t="shared" si="0"/>
        <v>220627</v>
      </c>
    </row>
    <row r="23" spans="1:4" s="7" customFormat="1" ht="15">
      <c r="A23" s="2" t="s">
        <v>26</v>
      </c>
      <c r="B23" s="10">
        <v>0</v>
      </c>
      <c r="C23" s="10">
        <v>70</v>
      </c>
      <c r="D23" s="12">
        <f t="shared" si="0"/>
        <v>70</v>
      </c>
    </row>
    <row r="24" spans="1:4" s="7" customFormat="1" ht="15">
      <c r="A24" s="2" t="s">
        <v>27</v>
      </c>
      <c r="B24" s="10">
        <v>0</v>
      </c>
      <c r="C24" s="10">
        <v>230</v>
      </c>
      <c r="D24" s="12">
        <f t="shared" si="0"/>
        <v>230</v>
      </c>
    </row>
    <row r="25" spans="1:4" s="7" customFormat="1" ht="15">
      <c r="A25" s="2" t="s">
        <v>19</v>
      </c>
      <c r="B25" s="10">
        <v>8000</v>
      </c>
      <c r="C25" s="10">
        <v>1000</v>
      </c>
      <c r="D25" s="12">
        <f t="shared" si="0"/>
        <v>9000</v>
      </c>
    </row>
    <row r="26" spans="1:4" s="7" customFormat="1" ht="15">
      <c r="A26" s="2" t="s">
        <v>20</v>
      </c>
      <c r="B26" s="10">
        <v>92300</v>
      </c>
      <c r="C26" s="10">
        <v>-1000</v>
      </c>
      <c r="D26" s="12">
        <f t="shared" si="0"/>
        <v>91300</v>
      </c>
    </row>
    <row r="27" spans="1:4" s="7" customFormat="1" ht="15">
      <c r="A27" s="2" t="s">
        <v>15</v>
      </c>
      <c r="B27" s="10">
        <v>0</v>
      </c>
      <c r="C27" s="10">
        <v>2500</v>
      </c>
      <c r="D27" s="12">
        <f t="shared" si="0"/>
        <v>2500</v>
      </c>
    </row>
    <row r="28" spans="1:4" ht="15">
      <c r="A28" s="6" t="s">
        <v>4</v>
      </c>
      <c r="B28" s="11">
        <f>SUM(B12:B27)</f>
        <v>491151</v>
      </c>
      <c r="C28" s="11">
        <f>SUM(C12:C27)</f>
        <v>0</v>
      </c>
      <c r="D28" s="11">
        <f>SUM(D12:D27)</f>
        <v>491151</v>
      </c>
    </row>
    <row r="29" spans="1:4" s="4" customFormat="1" ht="14.25">
      <c r="A29" s="5" t="s">
        <v>5</v>
      </c>
      <c r="B29" s="13">
        <v>16261917</v>
      </c>
      <c r="C29" s="13">
        <f>C28</f>
        <v>0</v>
      </c>
      <c r="D29" s="13">
        <f>B29+C29</f>
        <v>16261917</v>
      </c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</sheetData>
  <mergeCells count="9">
    <mergeCell ref="C1:D1"/>
    <mergeCell ref="C2:D2"/>
    <mergeCell ref="C3:D3"/>
    <mergeCell ref="C4:D4"/>
    <mergeCell ref="A6:D6"/>
    <mergeCell ref="A10:A11"/>
    <mergeCell ref="B10:B11"/>
    <mergeCell ref="D10:D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2009-05-13T11:24:25Z</cp:lastPrinted>
  <dcterms:created xsi:type="dcterms:W3CDTF">1997-02-26T13:46:56Z</dcterms:created>
  <dcterms:modified xsi:type="dcterms:W3CDTF">2009-05-14T08:23:02Z</dcterms:modified>
  <cp:category/>
  <cp:version/>
  <cp:contentType/>
  <cp:contentStatus/>
</cp:coreProperties>
</file>