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<sst xmlns="http://schemas.openxmlformats.org/spreadsheetml/2006/main" count="72" uniqueCount="72">
  <si>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WYDATKI</t>
  </si>
  <si>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</si>
  <si>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</si>
  <si>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</si>
  <si>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</si>
  <si>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</si>
  <si>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</si>
  <si>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Plan wydatków po zmianach</t>
  </si>
  <si>
    <t>w sprawie zmian w budżecie Gminy na 2008 rok</t>
  </si>
  <si>
    <t>Wójta Gminy Koźminek</t>
  </si>
  <si>
    <t>Załącznik Nr 1</t>
  </si>
  <si>
    <t>do Zarządzenia Nr 45/2008</t>
  </si>
  <si>
    <t>z dnia 5 grudnia 2008 roku</t>
  </si>
  <si>
    <t>Dz. 801 Rozdz. 80101 § 3020</t>
  </si>
  <si>
    <t>Dz. 801 Rozdz. 80101 § 4010</t>
  </si>
  <si>
    <t>Dz. 801 Rozdz. 80101 § 4040</t>
  </si>
  <si>
    <t>Dz. 801 Rozdz. 80101 § 4110</t>
  </si>
  <si>
    <t>Dz. 801 Rozdz. 80101 § 4170</t>
  </si>
  <si>
    <t>Dz. 801 Rozdz. 80101 § 4210</t>
  </si>
  <si>
    <t>Dz. 801 Rozdz. 80101 § 4240</t>
  </si>
  <si>
    <t>Dz. 801 Rozdz. 80101 § 4260</t>
  </si>
  <si>
    <t>Dz. 801 Rozdz. 80101 § 4280</t>
  </si>
  <si>
    <t>Dz. 801 Rozdz. 80101 § 4350</t>
  </si>
  <si>
    <t>Dz. 801 Rozdz. 80101 § 4370</t>
  </si>
  <si>
    <t>Dz. 801 Rozdz. 80101 § 4410</t>
  </si>
  <si>
    <t>Dz. 801 Rozdz. 80101 § 4440</t>
  </si>
  <si>
    <t>Dz. 801 Rozdz. 80101 § 4700</t>
  </si>
  <si>
    <t>Dz. 801 Rozdz. 80101 § 4750</t>
  </si>
  <si>
    <t>Dz. 801 Rozdz. 80103 § 4110</t>
  </si>
  <si>
    <t>Dz. 801 Rozdz. 80103 § 4120</t>
  </si>
  <si>
    <t>Dz. 801 Rozdz. 80103 § 4440</t>
  </si>
  <si>
    <t>Dz. 801 Rozdz. 80104 § 4010</t>
  </si>
  <si>
    <t>Dz. 801 Rozdz. 80104 § 4110</t>
  </si>
  <si>
    <t>Dz. 801 Rozdz. 80104 § 4120</t>
  </si>
  <si>
    <t>Dz. 801 Rozdz. 80104 § 4210</t>
  </si>
  <si>
    <t>Dz. 801 Rozdz. 80104 § 4240</t>
  </si>
  <si>
    <t>Dz. 801 Rozdz. 80104 § 4300</t>
  </si>
  <si>
    <t>Dz. 801 Rozdz. 80104 § 4350</t>
  </si>
  <si>
    <t>Dz. 801 Rozdz. 80104 § 4440</t>
  </si>
  <si>
    <t>Dz. 801 Rozdz. 80110 § 3020</t>
  </si>
  <si>
    <t>Dz. 801 Rozdz. 80110 § 4010</t>
  </si>
  <si>
    <t>Dz. 801 Rozdz. 80110 § 4110</t>
  </si>
  <si>
    <t>Dz. 801 Rozdz. 80110 § 4440</t>
  </si>
  <si>
    <t>Dz. 801 Rozdz. 80114 § 3020</t>
  </si>
  <si>
    <t>Dz. 801 Rozdz. 80114 § 4010</t>
  </si>
  <si>
    <t>Dz. 801 Rozdz. 80114 § 4440</t>
  </si>
  <si>
    <t>Dz. 801 Rozdz. 80146 § 4300</t>
  </si>
  <si>
    <t>Dz. 801 Rozdz. 80146 § 4410</t>
  </si>
  <si>
    <t>Dz. 801 Rozdz. 80146 § 4700</t>
  </si>
  <si>
    <t>Dz. 801 Rozdz. 80148 § 4440</t>
  </si>
  <si>
    <t xml:space="preserve">Dz. 852 Rozdz. 85295 § 4213  </t>
  </si>
  <si>
    <t>Dz. 852 Rozdz. 85295 § 4303</t>
  </si>
  <si>
    <t>Dz. 854 Rozdz. 85401 § 4010</t>
  </si>
  <si>
    <t>Dz. 854 Rozdz. 85401 § 4440</t>
  </si>
  <si>
    <t>Dz. 010 Rozdz. 01095 § 4110</t>
  </si>
  <si>
    <t>Dz. 010 Rozdz. 01095 § 4120</t>
  </si>
  <si>
    <t>Dz. 010 Rozdz. 01095 § 4170</t>
  </si>
  <si>
    <t>Dz. 010 Rozdz. 01095 § 4300</t>
  </si>
  <si>
    <t>Dz. 750 Rozdz. 75011 § 4010</t>
  </si>
  <si>
    <t>Dz. 750 Rozdz. 75011 § 4040</t>
  </si>
  <si>
    <t>Dz. 750 Rozdz. 75011 § 4110</t>
  </si>
  <si>
    <t>Dz. 750 Rozdz. 75011 § 4120</t>
  </si>
  <si>
    <t>Dz. 750 Rozdz. 75023 § 4210</t>
  </si>
  <si>
    <t>Dz. 750 Rozdz. 75023 § 4410</t>
  </si>
  <si>
    <t>Dz. 750 Rozdz. 75023 § 4700</t>
  </si>
  <si>
    <t>Dz. 750 Rozdz. 75023 § 4270</t>
  </si>
  <si>
    <t>Dz. 750 Rozdz. 75095 § 4010</t>
  </si>
  <si>
    <t>Dz. 751 Rozdz. 75101 § 4110</t>
  </si>
  <si>
    <t>Dz. 751 Rozdz. 75101 § 4120</t>
  </si>
  <si>
    <t>Dz. 751 Rozdz. 75101 § 4170</t>
  </si>
  <si>
    <t>Dz. 900 Rozdz. 90004 § 4210</t>
  </si>
  <si>
    <t>Dz. 900 Rozdz. 90004 § 4300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</si>
</sst>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C76" sqref="C76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20" t="s">
        <v>10</v>
      </c>
      <c r="D1" s="20"/>
      <c r="E1" s="1"/>
      <c r="F1" s="1"/>
    </row>
    <row r="2" spans="3:6" ht="12.75" customHeight="1">
      <c r="C2" s="21" t="s">
        <v>11</v>
      </c>
      <c r="D2" s="21"/>
      <c r="E2" s="1"/>
      <c r="F2" s="1"/>
    </row>
    <row r="3" spans="3:6" ht="12.75" customHeight="1">
      <c r="C3" s="21" t="s">
        <v>9</v>
      </c>
      <c r="D3" s="21"/>
      <c r="E3" s="1"/>
      <c r="F3" s="1"/>
    </row>
    <row r="4" spans="3:6" ht="12.75" customHeight="1">
      <c r="C4" s="21" t="s">
        <v>12</v>
      </c>
      <c r="D4" s="21"/>
      <c r="E4" s="1"/>
      <c r="F4" s="1"/>
    </row>
    <row r="6" spans="1:4" ht="15">
      <c r="A6" s="16" t="s">
        <v>8</v>
      </c>
      <c r="B6" s="16"/>
      <c r="C6" s="16"/>
      <c r="D6" s="16"/>
    </row>
    <row r="9" spans="1:5" ht="18.75">
      <c r="A9" s="17" t="s">
        <v>0</v>
      </c>
      <c r="B9" s="17"/>
      <c r="C9" s="17"/>
      <c r="D9" s="17"/>
      <c r="E9" s="17"/>
    </row>
    <row r="11" ht="13.5" thickBot="1"/>
    <row r="12" spans="1:4" ht="15">
      <c r="A12" s="18" t="s">
        <v>1</v>
      </c>
      <c r="B12" s="18" t="s">
        <v>2</v>
      </c>
      <c r="C12" s="6" t="s">
        <v>3</v>
      </c>
      <c r="D12" s="18" t="s">
        <v>5</v>
      </c>
    </row>
    <row r="13" spans="1:4" ht="15">
      <c r="A13" s="19"/>
      <c r="B13" s="19"/>
      <c r="C13" s="7" t="s">
        <v>4</v>
      </c>
      <c r="D13" s="19"/>
    </row>
    <row r="14" spans="1:4" s="12" customFormat="1" ht="15">
      <c r="A14" s="2" t="s">
        <v>54</v>
      </c>
      <c r="B14" s="3">
        <v>274</v>
      </c>
      <c r="C14" s="3">
        <v>30</v>
      </c>
      <c r="D14" s="3">
        <f aca="true" t="shared" si="0" ref="D14:D72">C14+B14</f>
        <v>304</v>
      </c>
    </row>
    <row r="15" spans="1:4" s="12" customFormat="1" ht="15">
      <c r="A15" s="2" t="s">
        <v>55</v>
      </c>
      <c r="B15" s="3">
        <v>45</v>
      </c>
      <c r="C15" s="3">
        <v>5</v>
      </c>
      <c r="D15" s="3">
        <f t="shared" si="0"/>
        <v>50</v>
      </c>
    </row>
    <row r="16" spans="1:4" s="12" customFormat="1" ht="15">
      <c r="A16" s="2" t="s">
        <v>56</v>
      </c>
      <c r="B16" s="3">
        <v>1800</v>
      </c>
      <c r="C16" s="3">
        <v>200</v>
      </c>
      <c r="D16" s="3">
        <f t="shared" si="0"/>
        <v>2000</v>
      </c>
    </row>
    <row r="17" spans="1:4" s="12" customFormat="1" ht="15">
      <c r="A17" s="2" t="s">
        <v>57</v>
      </c>
      <c r="B17" s="3">
        <v>10322</v>
      </c>
      <c r="C17" s="3">
        <v>-235</v>
      </c>
      <c r="D17" s="3">
        <f t="shared" si="0"/>
        <v>10087</v>
      </c>
    </row>
    <row r="18" spans="1:4" s="12" customFormat="1" ht="15">
      <c r="A18" s="2" t="s">
        <v>58</v>
      </c>
      <c r="B18" s="3">
        <v>46420</v>
      </c>
      <c r="C18" s="3">
        <v>609</v>
      </c>
      <c r="D18" s="3">
        <f t="shared" si="0"/>
        <v>47029</v>
      </c>
    </row>
    <row r="19" spans="1:4" s="12" customFormat="1" ht="15">
      <c r="A19" s="2" t="s">
        <v>59</v>
      </c>
      <c r="B19" s="3">
        <v>5400</v>
      </c>
      <c r="C19" s="3">
        <v>-5</v>
      </c>
      <c r="D19" s="3">
        <f t="shared" si="0"/>
        <v>5395</v>
      </c>
    </row>
    <row r="20" spans="1:4" s="12" customFormat="1" ht="15">
      <c r="A20" s="2" t="s">
        <v>60</v>
      </c>
      <c r="B20" s="3">
        <v>8700</v>
      </c>
      <c r="C20" s="3">
        <v>-272</v>
      </c>
      <c r="D20" s="3">
        <f t="shared" si="0"/>
        <v>8428</v>
      </c>
    </row>
    <row r="21" spans="1:4" s="12" customFormat="1" ht="15">
      <c r="A21" s="2" t="s">
        <v>61</v>
      </c>
      <c r="B21" s="3">
        <v>1780</v>
      </c>
      <c r="C21" s="3">
        <v>-332</v>
      </c>
      <c r="D21" s="3">
        <f t="shared" si="0"/>
        <v>1448</v>
      </c>
    </row>
    <row r="22" spans="1:4" s="12" customFormat="1" ht="15">
      <c r="A22" s="2" t="s">
        <v>62</v>
      </c>
      <c r="B22" s="3">
        <v>79100</v>
      </c>
      <c r="C22" s="3">
        <v>3000</v>
      </c>
      <c r="D22" s="3">
        <f t="shared" si="0"/>
        <v>82100</v>
      </c>
    </row>
    <row r="23" spans="1:4" s="12" customFormat="1" ht="15">
      <c r="A23" s="2" t="s">
        <v>65</v>
      </c>
      <c r="B23" s="3">
        <v>20000</v>
      </c>
      <c r="C23" s="3">
        <v>-2400</v>
      </c>
      <c r="D23" s="3">
        <f t="shared" si="0"/>
        <v>17600</v>
      </c>
    </row>
    <row r="24" spans="1:4" s="12" customFormat="1" ht="15">
      <c r="A24" s="2" t="s">
        <v>63</v>
      </c>
      <c r="B24" s="3">
        <v>33700</v>
      </c>
      <c r="C24" s="3">
        <v>2000</v>
      </c>
      <c r="D24" s="3">
        <f t="shared" si="0"/>
        <v>35700</v>
      </c>
    </row>
    <row r="25" spans="1:4" s="12" customFormat="1" ht="15">
      <c r="A25" s="2" t="s">
        <v>64</v>
      </c>
      <c r="B25" s="3">
        <v>10000</v>
      </c>
      <c r="C25" s="3">
        <v>700</v>
      </c>
      <c r="D25" s="3">
        <f t="shared" si="0"/>
        <v>10700</v>
      </c>
    </row>
    <row r="26" spans="1:4" s="12" customFormat="1" ht="15">
      <c r="A26" s="2" t="s">
        <v>66</v>
      </c>
      <c r="B26" s="3">
        <v>19030</v>
      </c>
      <c r="C26" s="3">
        <v>-3300</v>
      </c>
      <c r="D26" s="3">
        <f t="shared" si="0"/>
        <v>15730</v>
      </c>
    </row>
    <row r="27" spans="1:4" s="12" customFormat="1" ht="15">
      <c r="A27" s="2" t="s">
        <v>67</v>
      </c>
      <c r="B27" s="3">
        <v>170</v>
      </c>
      <c r="C27" s="3">
        <v>-31</v>
      </c>
      <c r="D27" s="3">
        <f t="shared" si="0"/>
        <v>139</v>
      </c>
    </row>
    <row r="28" spans="1:4" s="12" customFormat="1" ht="15">
      <c r="A28" s="2" t="s">
        <v>68</v>
      </c>
      <c r="B28" s="3">
        <v>22</v>
      </c>
      <c r="C28" s="3">
        <v>1</v>
      </c>
      <c r="D28" s="3">
        <f t="shared" si="0"/>
        <v>23</v>
      </c>
    </row>
    <row r="29" spans="1:4" s="12" customFormat="1" ht="15">
      <c r="A29" s="2" t="s">
        <v>69</v>
      </c>
      <c r="B29" s="3">
        <v>880</v>
      </c>
      <c r="C29" s="3">
        <v>30</v>
      </c>
      <c r="D29" s="3">
        <f t="shared" si="0"/>
        <v>910</v>
      </c>
    </row>
    <row r="30" spans="1:4" s="12" customFormat="1" ht="15">
      <c r="A30" s="2" t="s">
        <v>13</v>
      </c>
      <c r="B30" s="3">
        <v>114800</v>
      </c>
      <c r="C30" s="14">
        <v>1980</v>
      </c>
      <c r="D30" s="3">
        <f t="shared" si="0"/>
        <v>116780</v>
      </c>
    </row>
    <row r="31" spans="1:4" s="12" customFormat="1" ht="15">
      <c r="A31" s="2" t="s">
        <v>14</v>
      </c>
      <c r="B31" s="3">
        <v>1650540</v>
      </c>
      <c r="C31" s="14">
        <v>-540</v>
      </c>
      <c r="D31" s="3">
        <f t="shared" si="0"/>
        <v>1650000</v>
      </c>
    </row>
    <row r="32" spans="1:4" s="12" customFormat="1" ht="15">
      <c r="A32" s="2" t="s">
        <v>15</v>
      </c>
      <c r="B32" s="3">
        <v>126080</v>
      </c>
      <c r="C32" s="14">
        <v>-5760</v>
      </c>
      <c r="D32" s="3">
        <f t="shared" si="0"/>
        <v>120320</v>
      </c>
    </row>
    <row r="33" spans="1:4" s="12" customFormat="1" ht="15">
      <c r="A33" s="2" t="s">
        <v>16</v>
      </c>
      <c r="B33" s="3">
        <v>284005</v>
      </c>
      <c r="C33" s="14">
        <v>-2760</v>
      </c>
      <c r="D33" s="3">
        <f t="shared" si="0"/>
        <v>281245</v>
      </c>
    </row>
    <row r="34" spans="1:4" s="12" customFormat="1" ht="15">
      <c r="A34" s="2" t="s">
        <v>17</v>
      </c>
      <c r="B34" s="3">
        <v>11890</v>
      </c>
      <c r="C34" s="14">
        <v>600</v>
      </c>
      <c r="D34" s="3">
        <f t="shared" si="0"/>
        <v>12490</v>
      </c>
    </row>
    <row r="35" spans="1:4" s="12" customFormat="1" ht="15">
      <c r="A35" s="2" t="s">
        <v>18</v>
      </c>
      <c r="B35" s="3">
        <v>191935</v>
      </c>
      <c r="C35" s="14">
        <v>-120</v>
      </c>
      <c r="D35" s="3">
        <f t="shared" si="0"/>
        <v>191815</v>
      </c>
    </row>
    <row r="36" spans="1:4" s="12" customFormat="1" ht="15">
      <c r="A36" s="2" t="s">
        <v>19</v>
      </c>
      <c r="B36" s="3">
        <v>1300</v>
      </c>
      <c r="C36" s="14">
        <v>230</v>
      </c>
      <c r="D36" s="3">
        <f t="shared" si="0"/>
        <v>1530</v>
      </c>
    </row>
    <row r="37" spans="1:4" s="12" customFormat="1" ht="15">
      <c r="A37" s="2" t="s">
        <v>20</v>
      </c>
      <c r="B37" s="3">
        <v>33000</v>
      </c>
      <c r="C37" s="14">
        <v>1560</v>
      </c>
      <c r="D37" s="3">
        <f t="shared" si="0"/>
        <v>34560</v>
      </c>
    </row>
    <row r="38" spans="1:4" s="12" customFormat="1" ht="15">
      <c r="A38" s="2" t="s">
        <v>21</v>
      </c>
      <c r="B38" s="3">
        <v>3045</v>
      </c>
      <c r="C38" s="14">
        <v>-360</v>
      </c>
      <c r="D38" s="3">
        <f t="shared" si="0"/>
        <v>2685</v>
      </c>
    </row>
    <row r="39" spans="1:4" s="12" customFormat="1" ht="15">
      <c r="A39" s="2" t="s">
        <v>22</v>
      </c>
      <c r="B39" s="3">
        <v>2300</v>
      </c>
      <c r="C39" s="14">
        <v>-300</v>
      </c>
      <c r="D39" s="3">
        <f t="shared" si="0"/>
        <v>2000</v>
      </c>
    </row>
    <row r="40" spans="1:4" s="12" customFormat="1" ht="15">
      <c r="A40" s="2" t="s">
        <v>23</v>
      </c>
      <c r="B40" s="3">
        <v>11830</v>
      </c>
      <c r="C40" s="14">
        <v>300</v>
      </c>
      <c r="D40" s="3">
        <f t="shared" si="0"/>
        <v>12130</v>
      </c>
    </row>
    <row r="41" spans="1:4" s="12" customFormat="1" ht="15">
      <c r="A41" s="2" t="s">
        <v>24</v>
      </c>
      <c r="B41" s="3">
        <v>3400</v>
      </c>
      <c r="C41" s="14">
        <v>-210</v>
      </c>
      <c r="D41" s="3">
        <f t="shared" si="0"/>
        <v>3190</v>
      </c>
    </row>
    <row r="42" spans="1:4" s="12" customFormat="1" ht="15">
      <c r="A42" s="2" t="s">
        <v>25</v>
      </c>
      <c r="B42" s="3">
        <v>100460</v>
      </c>
      <c r="C42" s="14">
        <v>9180</v>
      </c>
      <c r="D42" s="3">
        <f t="shared" si="0"/>
        <v>109640</v>
      </c>
    </row>
    <row r="43" spans="1:4" s="12" customFormat="1" ht="15">
      <c r="A43" s="2" t="s">
        <v>26</v>
      </c>
      <c r="B43" s="3">
        <v>125</v>
      </c>
      <c r="C43" s="14">
        <v>30</v>
      </c>
      <c r="D43" s="3">
        <f t="shared" si="0"/>
        <v>155</v>
      </c>
    </row>
    <row r="44" spans="1:4" s="12" customFormat="1" ht="15">
      <c r="A44" s="2" t="s">
        <v>27</v>
      </c>
      <c r="B44" s="3">
        <v>5930</v>
      </c>
      <c r="C44" s="14">
        <v>170</v>
      </c>
      <c r="D44" s="3">
        <f t="shared" si="0"/>
        <v>6100</v>
      </c>
    </row>
    <row r="45" spans="1:4" s="12" customFormat="1" ht="15">
      <c r="A45" s="2" t="s">
        <v>28</v>
      </c>
      <c r="B45" s="3">
        <v>9270</v>
      </c>
      <c r="C45" s="14">
        <v>-100</v>
      </c>
      <c r="D45" s="3">
        <f t="shared" si="0"/>
        <v>9170</v>
      </c>
    </row>
    <row r="46" spans="1:4" s="12" customFormat="1" ht="15">
      <c r="A46" s="2" t="s">
        <v>29</v>
      </c>
      <c r="B46" s="3">
        <v>1390</v>
      </c>
      <c r="C46" s="14">
        <v>100</v>
      </c>
      <c r="D46" s="3">
        <f t="shared" si="0"/>
        <v>1490</v>
      </c>
    </row>
    <row r="47" spans="1:4" s="12" customFormat="1" ht="15">
      <c r="A47" s="2" t="s">
        <v>30</v>
      </c>
      <c r="B47" s="3">
        <v>4170</v>
      </c>
      <c r="C47" s="14">
        <v>520</v>
      </c>
      <c r="D47" s="3">
        <f t="shared" si="0"/>
        <v>4690</v>
      </c>
    </row>
    <row r="48" spans="1:4" s="12" customFormat="1" ht="15">
      <c r="A48" s="2" t="s">
        <v>31</v>
      </c>
      <c r="B48" s="3">
        <v>322140</v>
      </c>
      <c r="C48" s="14">
        <v>6000</v>
      </c>
      <c r="D48" s="3">
        <f t="shared" si="0"/>
        <v>328140</v>
      </c>
    </row>
    <row r="49" spans="1:4" s="12" customFormat="1" ht="15">
      <c r="A49" s="2" t="s">
        <v>32</v>
      </c>
      <c r="B49" s="3">
        <v>59300</v>
      </c>
      <c r="C49" s="14">
        <v>-3500</v>
      </c>
      <c r="D49" s="3">
        <f t="shared" si="0"/>
        <v>55800</v>
      </c>
    </row>
    <row r="50" spans="1:4" s="12" customFormat="1" ht="15">
      <c r="A50" s="2" t="s">
        <v>33</v>
      </c>
      <c r="B50" s="3">
        <v>8500</v>
      </c>
      <c r="C50" s="14">
        <v>-290</v>
      </c>
      <c r="D50" s="3">
        <f t="shared" si="0"/>
        <v>8210</v>
      </c>
    </row>
    <row r="51" spans="1:4" s="12" customFormat="1" ht="15">
      <c r="A51" s="2" t="s">
        <v>34</v>
      </c>
      <c r="B51" s="3">
        <v>40300</v>
      </c>
      <c r="C51" s="14">
        <v>-2630</v>
      </c>
      <c r="D51" s="3">
        <f t="shared" si="0"/>
        <v>37670</v>
      </c>
    </row>
    <row r="52" spans="1:4" s="12" customFormat="1" ht="15">
      <c r="A52" s="2" t="s">
        <v>35</v>
      </c>
      <c r="B52" s="3">
        <v>0</v>
      </c>
      <c r="C52" s="14">
        <v>130</v>
      </c>
      <c r="D52" s="3">
        <f t="shared" si="0"/>
        <v>130</v>
      </c>
    </row>
    <row r="53" spans="1:4" s="12" customFormat="1" ht="15">
      <c r="A53" s="2" t="s">
        <v>36</v>
      </c>
      <c r="B53" s="3">
        <v>4839</v>
      </c>
      <c r="C53" s="14">
        <v>200</v>
      </c>
      <c r="D53" s="3">
        <f t="shared" si="0"/>
        <v>5039</v>
      </c>
    </row>
    <row r="54" spans="1:4" s="12" customFormat="1" ht="15">
      <c r="A54" s="2" t="s">
        <v>37</v>
      </c>
      <c r="B54" s="3">
        <v>500</v>
      </c>
      <c r="C54" s="14">
        <v>200</v>
      </c>
      <c r="D54" s="3">
        <f t="shared" si="0"/>
        <v>700</v>
      </c>
    </row>
    <row r="55" spans="1:4" s="12" customFormat="1" ht="15">
      <c r="A55" s="2" t="s">
        <v>38</v>
      </c>
      <c r="B55" s="3">
        <v>20890</v>
      </c>
      <c r="C55" s="14">
        <v>2260</v>
      </c>
      <c r="D55" s="3">
        <f t="shared" si="0"/>
        <v>23150</v>
      </c>
    </row>
    <row r="56" spans="1:4" s="12" customFormat="1" ht="15">
      <c r="A56" s="2" t="s">
        <v>39</v>
      </c>
      <c r="B56" s="3">
        <v>66000</v>
      </c>
      <c r="C56" s="14">
        <v>1500</v>
      </c>
      <c r="D56" s="3">
        <f t="shared" si="0"/>
        <v>67500</v>
      </c>
    </row>
    <row r="57" spans="1:4" s="12" customFormat="1" ht="15">
      <c r="A57" s="2" t="s">
        <v>40</v>
      </c>
      <c r="B57" s="3">
        <v>858960</v>
      </c>
      <c r="C57" s="14">
        <v>5500</v>
      </c>
      <c r="D57" s="3">
        <f t="shared" si="0"/>
        <v>864460</v>
      </c>
    </row>
    <row r="58" spans="1:4" s="12" customFormat="1" ht="15">
      <c r="A58" s="2" t="s">
        <v>41</v>
      </c>
      <c r="B58" s="3">
        <v>136180</v>
      </c>
      <c r="C58" s="14">
        <v>-14940</v>
      </c>
      <c r="D58" s="3">
        <f t="shared" si="0"/>
        <v>121240</v>
      </c>
    </row>
    <row r="59" spans="1:4" s="12" customFormat="1" ht="15">
      <c r="A59" s="2" t="s">
        <v>42</v>
      </c>
      <c r="B59" s="3">
        <v>51000</v>
      </c>
      <c r="C59" s="14">
        <v>9460</v>
      </c>
      <c r="D59" s="3">
        <f t="shared" si="0"/>
        <v>60460</v>
      </c>
    </row>
    <row r="60" spans="1:4" s="12" customFormat="1" ht="15">
      <c r="A60" s="2" t="s">
        <v>43</v>
      </c>
      <c r="B60" s="3">
        <v>0</v>
      </c>
      <c r="C60" s="14">
        <v>110</v>
      </c>
      <c r="D60" s="3">
        <f t="shared" si="0"/>
        <v>110</v>
      </c>
    </row>
    <row r="61" spans="1:4" s="12" customFormat="1" ht="15">
      <c r="A61" s="2" t="s">
        <v>44</v>
      </c>
      <c r="B61" s="3">
        <v>102419</v>
      </c>
      <c r="C61" s="14">
        <v>-8300</v>
      </c>
      <c r="D61" s="3">
        <f t="shared" si="0"/>
        <v>94119</v>
      </c>
    </row>
    <row r="62" spans="1:4" s="12" customFormat="1" ht="15">
      <c r="A62" s="2" t="s">
        <v>45</v>
      </c>
      <c r="B62" s="3">
        <v>2710</v>
      </c>
      <c r="C62" s="14">
        <v>10</v>
      </c>
      <c r="D62" s="3">
        <f t="shared" si="0"/>
        <v>2720</v>
      </c>
    </row>
    <row r="63" spans="1:4" s="12" customFormat="1" ht="15">
      <c r="A63" s="2" t="s">
        <v>46</v>
      </c>
      <c r="B63" s="3">
        <v>6245</v>
      </c>
      <c r="C63" s="14">
        <v>-3510</v>
      </c>
      <c r="D63" s="3">
        <f t="shared" si="0"/>
        <v>2735</v>
      </c>
    </row>
    <row r="64" spans="1:4" s="12" customFormat="1" ht="15">
      <c r="A64" s="2" t="s">
        <v>47</v>
      </c>
      <c r="B64" s="3">
        <v>4410</v>
      </c>
      <c r="C64" s="14">
        <v>250</v>
      </c>
      <c r="D64" s="3">
        <f t="shared" si="0"/>
        <v>4660</v>
      </c>
    </row>
    <row r="65" spans="1:4" s="12" customFormat="1" ht="15">
      <c r="A65" s="2" t="s">
        <v>48</v>
      </c>
      <c r="B65" s="3">
        <v>9300</v>
      </c>
      <c r="C65" s="14">
        <v>770</v>
      </c>
      <c r="D65" s="3">
        <f t="shared" si="0"/>
        <v>10070</v>
      </c>
    </row>
    <row r="66" spans="1:4" s="12" customFormat="1" ht="15">
      <c r="A66" s="2" t="s">
        <v>49</v>
      </c>
      <c r="B66" s="3">
        <v>2650</v>
      </c>
      <c r="C66" s="14">
        <v>2260</v>
      </c>
      <c r="D66" s="3">
        <f t="shared" si="0"/>
        <v>4910</v>
      </c>
    </row>
    <row r="67" spans="1:4" s="12" customFormat="1" ht="15">
      <c r="A67" s="2" t="s">
        <v>50</v>
      </c>
      <c r="B67" s="3">
        <v>12968</v>
      </c>
      <c r="C67" s="14">
        <v>624</v>
      </c>
      <c r="D67" s="3">
        <f t="shared" si="0"/>
        <v>13592</v>
      </c>
    </row>
    <row r="68" spans="1:4" s="12" customFormat="1" ht="15">
      <c r="A68" s="2" t="s">
        <v>51</v>
      </c>
      <c r="B68" s="3">
        <v>76706</v>
      </c>
      <c r="C68" s="14">
        <v>-624</v>
      </c>
      <c r="D68" s="3">
        <f t="shared" si="0"/>
        <v>76082</v>
      </c>
    </row>
    <row r="69" spans="1:4" s="12" customFormat="1" ht="15">
      <c r="A69" s="2" t="s">
        <v>52</v>
      </c>
      <c r="B69" s="3">
        <v>66950</v>
      </c>
      <c r="C69" s="14">
        <v>1320</v>
      </c>
      <c r="D69" s="3">
        <f t="shared" si="0"/>
        <v>68270</v>
      </c>
    </row>
    <row r="70" spans="1:4" s="12" customFormat="1" ht="15">
      <c r="A70" s="2" t="s">
        <v>53</v>
      </c>
      <c r="B70" s="3">
        <v>4040</v>
      </c>
      <c r="C70" s="14">
        <v>-1320</v>
      </c>
      <c r="D70" s="3">
        <f t="shared" si="0"/>
        <v>2720</v>
      </c>
    </row>
    <row r="71" spans="1:4" s="12" customFormat="1" ht="15">
      <c r="A71" s="2" t="s">
        <v>70</v>
      </c>
      <c r="B71" s="3">
        <v>6000</v>
      </c>
      <c r="C71" s="14">
        <v>2000</v>
      </c>
      <c r="D71" s="3">
        <f t="shared" si="0"/>
        <v>8000</v>
      </c>
    </row>
    <row r="72" spans="1:4" s="12" customFormat="1" ht="15">
      <c r="A72" s="2" t="s">
        <v>71</v>
      </c>
      <c r="B72" s="3">
        <v>36700</v>
      </c>
      <c r="C72" s="14">
        <v>-2000</v>
      </c>
      <c r="D72" s="3">
        <f t="shared" si="0"/>
        <v>34700</v>
      </c>
    </row>
    <row r="73" spans="1:4" ht="15">
      <c r="A73" s="10" t="s">
        <v>6</v>
      </c>
      <c r="B73" s="11">
        <f>SUM(B14:B72)</f>
        <v>4692820</v>
      </c>
      <c r="C73" s="15">
        <f>SUM(C14:C72)</f>
        <v>0</v>
      </c>
      <c r="D73" s="15">
        <f>SUM(D14:D72)</f>
        <v>4692820</v>
      </c>
    </row>
    <row r="74" spans="1:4" s="5" customFormat="1" ht="14.25">
      <c r="A74" s="8" t="s">
        <v>7</v>
      </c>
      <c r="B74" s="9">
        <v>19007601</v>
      </c>
      <c r="C74" s="9">
        <f>C73</f>
        <v>0</v>
      </c>
      <c r="D74" s="9">
        <f>B74+C74</f>
        <v>19007601</v>
      </c>
    </row>
    <row r="75" spans="2:4" ht="12.75">
      <c r="B75" s="4"/>
      <c r="C75" s="4"/>
      <c r="D75" s="13"/>
    </row>
    <row r="76" spans="2:4" ht="12.75">
      <c r="B76" s="4"/>
      <c r="C76" s="4"/>
      <c r="D76" s="4"/>
    </row>
    <row r="77" spans="2:4" ht="12.75">
      <c r="B77" s="4"/>
      <c r="C77" s="4"/>
      <c r="D77" s="4"/>
    </row>
  </sheetData>
  <mergeCells count="9">
    <mergeCell ref="C1:D1"/>
    <mergeCell ref="C2:D2"/>
    <mergeCell ref="C3:D3"/>
    <mergeCell ref="C4:D4"/>
    <mergeCell ref="A6:D6"/>
    <mergeCell ref="A9:E9"/>
    <mergeCell ref="A12:A13"/>
    <mergeCell ref="B12:B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2008-12-11T12:45:05Z</cp:lastPrinted>
  <dcterms:created xsi:type="dcterms:W3CDTF">1997-02-26T13:46:56Z</dcterms:created>
  <dcterms:modified xsi:type="dcterms:W3CDTF">2009-01-02T09:29:56Z</dcterms:modified>
  <cp:category/>
  <cp:version/>
  <cp:contentType/>
  <cp:contentStatus/>
</cp:coreProperties>
</file>